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31BCCF1-62FD-4D74-A54D-E0CDA9C7B5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1" sheetId="1" r:id="rId1"/>
    <sheet name="Раздел 2" sheetId="4" r:id="rId2"/>
    <sheet name="Раздел 3" sheetId="5" r:id="rId3"/>
  </sheets>
  <definedNames>
    <definedName name="_xlnm.Print_Area" localSheetId="0">'Раздел 1'!$A$1:$L$89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G48" i="1"/>
  <c r="H17" i="1"/>
  <c r="G12" i="1"/>
  <c r="G17" i="1"/>
  <c r="G79" i="1"/>
  <c r="G87" i="1"/>
  <c r="H87" i="1"/>
  <c r="H79" i="1"/>
  <c r="H12" i="1"/>
  <c r="H89" i="1" l="1"/>
  <c r="G89" i="1"/>
</calcChain>
</file>

<file path=xl/sharedStrings.xml><?xml version="1.0" encoding="utf-8"?>
<sst xmlns="http://schemas.openxmlformats.org/spreadsheetml/2006/main" count="462" uniqueCount="267">
  <si>
    <t>Раздел 1. Муниципальное недвижимое имущество</t>
  </si>
  <si>
    <t>наименование
недвижимого
имущества</t>
  </si>
  <si>
    <t>адрес (местополо-
жение) недвижимо-
го имущества</t>
  </si>
  <si>
    <t>кадастровый номер
муниципального
недвижимого
имущества</t>
  </si>
  <si>
    <t>сведения о 
балансовой 
стоимости
недвижимого
имущества и
начисленной
амортизации
(износе)</t>
  </si>
  <si>
    <t>сведения о
кадастровой
стоимости недвижимого 
имущества</t>
  </si>
  <si>
    <t>№
п/п</t>
  </si>
  <si>
    <t>реквизиты 
документов
-оснований
возникновения
(прекращения)
права муници-
пальной собст
венности на
недвижимое
имущество</t>
  </si>
  <si>
    <t>сведения о 
правооблада-
теле муници-
пального
недвижимого
имущества</t>
  </si>
  <si>
    <t>сведения об установленных
в отношении муниципального недвижимого имущества
ограничениях (обременениях) 
с указанием основания и 
даты их возникновения и 
прекращения</t>
  </si>
  <si>
    <t>1.1. Здания</t>
  </si>
  <si>
    <t>1.2. Сооружения</t>
  </si>
  <si>
    <t>1.3. Жилые помещения</t>
  </si>
  <si>
    <t>1.4. Объекты незавершенного строительства</t>
  </si>
  <si>
    <t>1.5. Земельные  участки</t>
  </si>
  <si>
    <t>наименование
движимого
имущества</t>
  </si>
  <si>
    <t>сведения о 
балансовой 
стоимости
движимого
имущества и
начисленной
амортизации
(износе)</t>
  </si>
  <si>
    <t>даты возникновения
и прекращения
права муниципальной собственности
на движимое
имущество</t>
  </si>
  <si>
    <t>реквизиты 
документов
-оснований
возникновения
(прекращения)
права муници-
пальной собст
венности на
движимое
имущество</t>
  </si>
  <si>
    <t>сведения о 
правооблада-
теле муници-
пального
движимого
имущества</t>
  </si>
  <si>
    <t>сведения об установленных
в отношении муниципального движимого имущества
ограничениях (обременениях) 
с указанием основания и 
даты их возникновения и 
прекращения</t>
  </si>
  <si>
    <t>площадь,
протяженность
и иные параметры, характеризующие
физические свойства
 недвижимого
имущества</t>
  </si>
  <si>
    <t xml:space="preserve">Наименование 
акционерного общества-
эмитента,
его основ-
ном госу-
дарствен-
ном регистра-
ционном 
номере
</t>
  </si>
  <si>
    <t>Количестве акций,
выпущенных акционерным  обществом (с указанием количества привилигированных акций), и размере доли в уставном капитале,принадлежащей муниципальному образованию, в процентах</t>
  </si>
  <si>
    <t>номинальная стоимость акций</t>
  </si>
  <si>
    <t>Наименование хоз-го общества,товарищества, его ОГРН</t>
  </si>
  <si>
    <t>Размере уставного (складочного) капитала хоз-гообщества, товарищества и доли муниципального образования в уставном (складочном) капитале в процентах</t>
  </si>
  <si>
    <t>Раздел 3. Муниципальные унитарные предприятия, муниципальные учреждения, хозяйственные общества, 
товарищества, акции, доли (вклады) в уставном (складочном) капитале которых принадлежат муниципальному образованию, 
иные юридические лица, в которых муниципальное образование является учредителем (участником)</t>
  </si>
  <si>
    <t>3.1. Муниципальные унитарные предприятия</t>
  </si>
  <si>
    <t>3.2. Муниципальные учреждения</t>
  </si>
  <si>
    <t>3.3. Хозяйственные общества, товарищества</t>
  </si>
  <si>
    <t>Полное наименование организационно-правовая форма юридического лица</t>
  </si>
  <si>
    <t xml:space="preserve">Адрес 
(местоположение) </t>
  </si>
  <si>
    <t xml:space="preserve">Основной
государственный
регистрационный
номер и дата
государственной
регистрации
</t>
  </si>
  <si>
    <t>Реквизиты 
документа- основания создания
юридического лица
(участия муниципа-
льного образования 
в создании (уставном капитале) юридического
лица)</t>
  </si>
  <si>
    <t>Размер уставного
фонда (для
муниципальных
унитарных
предприятий)</t>
  </si>
  <si>
    <t>Размер доли, принадлежащей муниципальному образованию в уставном (складочном)
капитале, в процентах (для хозяйственных обществ и товариществ)</t>
  </si>
  <si>
    <t xml:space="preserve">Данные о балансовой и остаточной стоимости основных средств (фондов) муниципальных учреждений и муниципальных унитарных предприятий </t>
  </si>
  <si>
    <t>Среднесписочная численность работников муниципальных учреждений  и муципальных унитарных предприятий</t>
  </si>
  <si>
    <t>--</t>
  </si>
  <si>
    <t>Квартира</t>
  </si>
  <si>
    <t>Жилой дом</t>
  </si>
  <si>
    <t>Раздел 2. Муниципальное движимое имущество</t>
  </si>
  <si>
    <t>1.2.1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</si>
  <si>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</si>
  <si>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</si>
  <si>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</si>
  <si>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</si>
  <si>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</si>
  <si>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</si>
  <si>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</si>
  <si>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</si>
  <si>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</si>
  <si>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</si>
  <si>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</si>
  <si>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</si>
  <si>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</si>
  <si>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</si>
  <si>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2.1 Движимое имущество, первоначальная стоимость которого превышает 100000 рублей.</t>
  </si>
  <si>
    <t>2.2. Акционерные общества</t>
  </si>
  <si>
    <t>2.3. Долей (вкладов) в уставных (складочных) капиталах хозяйственных обществ и товариществ</t>
  </si>
  <si>
    <t>3.4. Иные юридические лица, в которыхмуниципальное образование является учредителем (участником)</t>
  </si>
  <si>
    <t>Реестровый номер</t>
  </si>
  <si>
    <t>жилой дом ул.Советская  д.10</t>
  </si>
  <si>
    <t>83:00:000001:720</t>
  </si>
  <si>
    <t>83:00:000001:717</t>
  </si>
  <si>
    <t>83:00:000001:715</t>
  </si>
  <si>
    <t>83:00:000001:722</t>
  </si>
  <si>
    <t>83:00:000001:723</t>
  </si>
  <si>
    <t>83:00:000001:724</t>
  </si>
  <si>
    <t>83:00:000001:725</t>
  </si>
  <si>
    <t>83:00:000001:726</t>
  </si>
  <si>
    <t>квартира № 1 по ул.Победы 5 Б</t>
  </si>
  <si>
    <t>квартира № 2  по ул.Победы 5 Б</t>
  </si>
  <si>
    <t>квартира № 3 по ул.Победы 5 Б</t>
  </si>
  <si>
    <t>квартира № 8 по ул.Победы 5 Б</t>
  </si>
  <si>
    <t>квартира № 9 по ул.Победы 5 Б</t>
  </si>
  <si>
    <t>квартира № 10 по ул.Победы 5 Б</t>
  </si>
  <si>
    <t>квартира № 11 по ул.Победы 5 Б</t>
  </si>
  <si>
    <t>квартира № 12 по ул.Победы 5 Б</t>
  </si>
  <si>
    <t>квартира № 1 по ул.Победы 5 А</t>
  </si>
  <si>
    <t>квартира № 2  по ул.Победы 5 А</t>
  </si>
  <si>
    <t>квартира № 3 по ул.Победы 5 А</t>
  </si>
  <si>
    <t>квартира № 8 по ул.Победы 5 А</t>
  </si>
  <si>
    <t>квартира № 9 по ул.Победы 5 А</t>
  </si>
  <si>
    <t>квартира № 10 по ул.Победы 5 А</t>
  </si>
  <si>
    <t>квартира № 12 по ул.Победы 5 А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</si>
  <si>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</si>
  <si>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</si>
  <si>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</si>
  <si>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</si>
  <si>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</si>
  <si>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</si>
  <si>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</si>
  <si>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</si>
  <si>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1.3.24</t>
  </si>
  <si>
    <t>83:00:000001:791</t>
  </si>
  <si>
    <t>83:00:000001:781</t>
  </si>
  <si>
    <t>83:00:000001:782</t>
  </si>
  <si>
    <t>83:00:000001:785</t>
  </si>
  <si>
    <t>83:00:000001:787</t>
  </si>
  <si>
    <t>83:00:000001:788</t>
  </si>
  <si>
    <t>83:00:000001:789</t>
  </si>
  <si>
    <t>квартира № 1 по ул.Новая 23</t>
  </si>
  <si>
    <t>квартира № 2 по ул.Новая 23</t>
  </si>
  <si>
    <t>1.3.25</t>
  </si>
  <si>
    <t>1.3.26</t>
  </si>
  <si>
    <t>квартира № 2 по ул.Новая 24</t>
  </si>
  <si>
    <t>1.3.27</t>
  </si>
  <si>
    <t>квартира № 1 по ул.Победы 16</t>
  </si>
  <si>
    <t>1.3.28</t>
  </si>
  <si>
    <t>квартира № 1 по ул.Колхозная 14</t>
  </si>
  <si>
    <t>квартира № 2 по ул.Колхозная 14</t>
  </si>
  <si>
    <t>квартира № 3 по ул.Колхозная 7</t>
  </si>
  <si>
    <t>квартира № 3 по ул.Полярная 2</t>
  </si>
  <si>
    <t>Жилой дом  ул.Колхозная  д.9</t>
  </si>
  <si>
    <t>83:00:000001:517</t>
  </si>
  <si>
    <t>83:00:000001:673</t>
  </si>
  <si>
    <t>83:00:000001:747</t>
  </si>
  <si>
    <t>83:00:000001:691</t>
  </si>
  <si>
    <t>83:00:000001:690</t>
  </si>
  <si>
    <t>83:00:000001:633</t>
  </si>
  <si>
    <t>83:00:000001:653</t>
  </si>
  <si>
    <t>83:00:000001:591</t>
  </si>
  <si>
    <t>83:00:000001:590</t>
  </si>
  <si>
    <t>83:00:000001:530</t>
  </si>
  <si>
    <t>ИТОГО:</t>
  </si>
  <si>
    <t>Реестр 
имущества муниципального образования "Хоседа-Хардский сельсовет" Ненецкого автономного округа
на 01.04.2019 г.</t>
  </si>
  <si>
    <t>квартира № 1 по ул.Первомайская 18</t>
  </si>
  <si>
    <t>83:00:000001:660</t>
  </si>
  <si>
    <t>1.5.1</t>
  </si>
  <si>
    <t>Земельный участок под жилищное строительство</t>
  </si>
  <si>
    <t>п. Харута</t>
  </si>
  <si>
    <t>83:00:000001:350</t>
  </si>
  <si>
    <t>1.5.2</t>
  </si>
  <si>
    <t>83:00:000001:351</t>
  </si>
  <si>
    <t>1.5.3</t>
  </si>
  <si>
    <t>83:00:000001:352</t>
  </si>
  <si>
    <t>1.5.4</t>
  </si>
  <si>
    <t>83:00:000001:353</t>
  </si>
  <si>
    <t>1.5.5</t>
  </si>
  <si>
    <t>83:00:000001:355</t>
  </si>
  <si>
    <t>1.5.6</t>
  </si>
  <si>
    <t>83:00:000001:357</t>
  </si>
  <si>
    <t>83:00:000001:364</t>
  </si>
  <si>
    <t>1.5.7</t>
  </si>
  <si>
    <t>83:00:000001:365</t>
  </si>
  <si>
    <t>1.5.8</t>
  </si>
  <si>
    <t>83:00:000001:366</t>
  </si>
  <si>
    <t>1.5.9</t>
  </si>
  <si>
    <t>1.5.10</t>
  </si>
  <si>
    <t>83:00:000001:367</t>
  </si>
  <si>
    <t>1.5.11</t>
  </si>
  <si>
    <t>83:00:000001:368</t>
  </si>
  <si>
    <t>1.5.12</t>
  </si>
  <si>
    <t>83:00:000001:369</t>
  </si>
  <si>
    <t>1.5.13</t>
  </si>
  <si>
    <t>83:00:000001:370</t>
  </si>
  <si>
    <t>1.5.14</t>
  </si>
  <si>
    <t>83:00:000001:371</t>
  </si>
  <si>
    <t>1.5.15</t>
  </si>
  <si>
    <t>83:00:000001:37</t>
  </si>
  <si>
    <t>1.5.16</t>
  </si>
  <si>
    <t>83:00:000001:187</t>
  </si>
  <si>
    <t>1.5.17</t>
  </si>
  <si>
    <t>83:00:000001:145</t>
  </si>
  <si>
    <t>83:00:000001:379</t>
  </si>
  <si>
    <t>1.5.18</t>
  </si>
  <si>
    <t xml:space="preserve">Земельный участок под складирование бытовых отходов </t>
  </si>
  <si>
    <t>1.5.19</t>
  </si>
  <si>
    <t>Земельный участок под кладбище (захоронения)</t>
  </si>
  <si>
    <t>83:00:000001:85</t>
  </si>
  <si>
    <t>1.5.20</t>
  </si>
  <si>
    <t>1.1.1</t>
  </si>
  <si>
    <t>Здание аэропорта</t>
  </si>
  <si>
    <t>п. Харута, ул. Победы, дом 18</t>
  </si>
  <si>
    <t>Памятник землякам, погибшим в ВОВ со сквером</t>
  </si>
  <si>
    <t>3.1.1</t>
  </si>
  <si>
    <t>1</t>
  </si>
  <si>
    <t>п. Харута, ул. Победы</t>
  </si>
  <si>
    <t>Муниципальное казённое предприятие "ЖКХ МО "Хоседа-Хардский сельсовет""</t>
  </si>
  <si>
    <t>1.6. Дорожный фонд</t>
  </si>
  <si>
    <t>1.6.1</t>
  </si>
  <si>
    <t>1.6.2</t>
  </si>
  <si>
    <t>1.6.3</t>
  </si>
  <si>
    <t>1.6.4</t>
  </si>
  <si>
    <t>Пешеходный тротуар</t>
  </si>
  <si>
    <t>12.12.2011</t>
  </si>
  <si>
    <t>Решение СД МО от 10.06.2010 № 119, Постановление Администрации МО "Хоседа-Хардский сельсовет" НАО от 16.06.2010 г. № 56</t>
  </si>
  <si>
    <t>ОГРН 1108383000582 (свидетельство серия 83 № 000061030 от 09.09.2010 г.)</t>
  </si>
  <si>
    <t>не сформирован</t>
  </si>
  <si>
    <t>квартира</t>
  </si>
  <si>
    <t>квартира № 5 по ул.Победы 10</t>
  </si>
  <si>
    <t>Сельское поселение "Хоседа-Хардский сельсовет" ЗР НАО</t>
  </si>
  <si>
    <t>запись регистрации
№ 83-01/00-02/2000-359</t>
  </si>
  <si>
    <t>запись регистрации
№ 83-29-19/001/2012-310</t>
  </si>
  <si>
    <t>запись регистрации
№ 83-29-19/001/2012-311</t>
  </si>
  <si>
    <t>запись регистрации
№ 83-29-19/006/2007-127</t>
  </si>
  <si>
    <t>запись регистрации
№ 83-29-19/013/2011-087</t>
  </si>
  <si>
    <t>запись регистрации
№ 83-29-19/013/2011-088</t>
  </si>
  <si>
    <t>запись регистрации
№ 83-29-19/004/2011-418</t>
  </si>
  <si>
    <t>запись регистрации
№ 83-29-19/004/2011-421</t>
  </si>
  <si>
    <t>запись регистрации
№ 83-29-19/004/2011-422</t>
  </si>
  <si>
    <t>запись регистрации
№ 83-29-19/001/2012-395</t>
  </si>
  <si>
    <t>запись регистрации
№ 83-29-19/001/2012-398</t>
  </si>
  <si>
    <t>запись регистрации
№ 83-29-19/013/2012-499</t>
  </si>
  <si>
    <t>запись регистрации
№ 83-29-19/013/2012-500</t>
  </si>
  <si>
    <t>запись регистрации
№ 83-29-19/001/2012-408</t>
  </si>
  <si>
    <t>запись регистрации
№ 83-29-19/010/2014-110</t>
  </si>
  <si>
    <t>запись регистрации
№ 83-29-19/010/2014-111</t>
  </si>
  <si>
    <t>запись регистрации
№ 83-29-19/010/2014-112</t>
  </si>
  <si>
    <t>запись регистрации
№ 83:00:000001:722-29/188/2022-5</t>
  </si>
  <si>
    <t>запись регистрации
№ 83-29-19/010/2014-118</t>
  </si>
  <si>
    <t>запись регистрации
№ 83-29-19/010/2014-119</t>
  </si>
  <si>
    <t>запись регистрации
№ 83-29-19/010/2014-120</t>
  </si>
  <si>
    <t>запись регистрации
№ 83-29-19/010/2014-121</t>
  </si>
  <si>
    <t>запись регистрации
№ 83:00:000001:791-29/019/2018-1</t>
  </si>
  <si>
    <t>запись регистрации
№ 83:00:000001:781-29/019/2018-1</t>
  </si>
  <si>
    <t>запись регистрации
№ 83:00:000001:782-29/019/2018-1</t>
  </si>
  <si>
    <t>запись регистрации
№ 83:00:000001:787-29/019/2018-1</t>
  </si>
  <si>
    <t>запись регистрации
№ 83:00:000001:788-29/019/2018-1</t>
  </si>
  <si>
    <t>запись регистрации
№ 83:00:000001:789-29/019/2018-1</t>
  </si>
  <si>
    <t>запись регистрации
№ 83:00:000001:785-29/019/2018-1</t>
  </si>
  <si>
    <t>83:00:000000:10901</t>
  </si>
  <si>
    <t>запись регистрации
№ 83:00:000000:10901-29/188/2022-1</t>
  </si>
  <si>
    <t>83:00:000001:769</t>
  </si>
  <si>
    <t>запись регистрации
№ 83-29-19/006/2007-124</t>
  </si>
  <si>
    <t>83:00:000001:762</t>
  </si>
  <si>
    <t>?</t>
  </si>
  <si>
    <t>запись регистрации
№ 83-29-19/017/2011-299</t>
  </si>
  <si>
    <t>запись регистрации
№ 83-29-19/007/2011-451</t>
  </si>
  <si>
    <t>запись регистрации
№ 83-29-19/007/2011-452</t>
  </si>
  <si>
    <t>запись регистрации
№ 83-29-19/007/2011-453</t>
  </si>
  <si>
    <t>запись регистрации
№ 83-29-19/007/2011-454</t>
  </si>
  <si>
    <t>запись регистрации
№ 83-29-19/007/2011-455</t>
  </si>
  <si>
    <t>запись регистрации
№ 83-29-19/007/2011-456</t>
  </si>
  <si>
    <t>запись регистрации
№ 83-29-19/007/2011-457</t>
  </si>
  <si>
    <t>запись регистрации
№ 83-29-19/007/2011-458</t>
  </si>
  <si>
    <t>запись регистрации
№ 83-29-19/007/2011-459</t>
  </si>
  <si>
    <t>запись регистрации
№ 83-29-19/007/2011-460</t>
  </si>
  <si>
    <t>запись регистрации
№ 83-29-19/007/2011-461</t>
  </si>
  <si>
    <t>запись регистрации
№ 83-29-19/007/2011-462</t>
  </si>
  <si>
    <t>запись регистрации
№ 83-29-19/007/2011-463</t>
  </si>
  <si>
    <t>запись регистрации
№ 83-29-19/007/2011-464</t>
  </si>
  <si>
    <t>запись регистрации
№ 83-29-19/012/2011-027</t>
  </si>
  <si>
    <t>83:00:000001:376</t>
  </si>
  <si>
    <t>83:00:000001:55</t>
  </si>
  <si>
    <t>Для ведения личного подсобного хозяйства</t>
  </si>
  <si>
    <t>Для малоэтажной застройки</t>
  </si>
  <si>
    <t>запись регистрации
№ 83:00:000001:376-29/015/2020-2</t>
  </si>
  <si>
    <t>запись регистрации
№ 83-29-19/012/2014-500</t>
  </si>
  <si>
    <t>запись регистрации
№ 83-29-19/008/2013-047</t>
  </si>
  <si>
    <t>83:00:000001:760</t>
  </si>
  <si>
    <t>запись регистрации
№ 83-29-19/014/2010-366</t>
  </si>
  <si>
    <t>83:00:000001:761</t>
  </si>
  <si>
    <t>запись регистрации
№ 83-29-19/017/2011-300</t>
  </si>
  <si>
    <t>83:00:000001:748</t>
  </si>
  <si>
    <t>запись регистрации
№ 83-29-19/017/2011-301</t>
  </si>
  <si>
    <t>Автомобильная дорога «п. Харута-причал»</t>
  </si>
  <si>
    <t>83:00:000001:341</t>
  </si>
  <si>
    <t>83:00:000001:440</t>
  </si>
  <si>
    <t>запись регистрации
№ 83-29-19/007/2009-464</t>
  </si>
  <si>
    <t>Автомобильная дорога "п. Харута - Вертолётная площадка" (площадь - 7600 кв. м.)</t>
  </si>
  <si>
    <t>запись регистрации
№ 83-29-19/007/2009-463</t>
  </si>
  <si>
    <t>1.5.21</t>
  </si>
  <si>
    <t>1.5.22</t>
  </si>
  <si>
    <t>Реестр имущества 
Сельского поселения "Хоседа-Хардский сельсовет" Заполярного района Ненецкого автономного округа
на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</si>
</sst>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_р_."/>
    <numFmt numFmtId="165" formatCode="#,##0.0"/>
    <numFmt numFmtId="166" formatCode="####.00&quot;  кв.м.&quot;"/>
    <numFmt numFmtId="167" formatCode="#,###.00&quot;  р.&quot;"/>
    <numFmt numFmtId="168" formatCode="#,###.00&quot;  кв.м.&quot;"/>
    <numFmt numFmtId="169" formatCode="#,###.00&quot;  м.&quot;"/>
  </numFmts>
  <fonts count="20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0"/>
      <color rgb="FF00B0F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top"/>
    </xf>
    <xf numFmtId="0" fontId="3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64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5" fontId="4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0" fontId="14" fillId="0" borderId="0" xfId="0" applyFont="1"/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7" xfId="0" applyNumberFormat="1" applyBorder="1" applyAlignment="1">
      <alignment horizontal="center"/>
    </xf>
    <xf numFmtId="0" fontId="3" fillId="0" borderId="8" xfId="0" quotePrefix="1" applyFont="1" applyBorder="1" applyAlignment="1">
      <alignment horizontal="center" vertical="top"/>
    </xf>
    <xf numFmtId="0" fontId="3" fillId="0" borderId="7" xfId="0" quotePrefix="1" applyFont="1" applyBorder="1" applyAlignment="1">
      <alignment horizontal="center" vertical="top"/>
    </xf>
    <xf numFmtId="0" fontId="3" fillId="2" borderId="1" xfId="0" quotePrefix="1" applyFont="1" applyFill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9" fontId="3" fillId="2" borderId="1" xfId="0" quotePrefix="1" applyNumberFormat="1" applyFont="1" applyFill="1" applyBorder="1" applyAlignment="1">
      <alignment horizontal="center" vertical="center"/>
    </xf>
    <xf numFmtId="169" fontId="3" fillId="2" borderId="1" xfId="0" quotePrefix="1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/>
    <xf numFmtId="0" fontId="16" fillId="0" borderId="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167" fontId="0" fillId="0" borderId="0" xfId="0" applyNumberForma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13" fillId="0" borderId="14" xfId="0" applyFont="1" applyBorder="1"/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/>
    </xf>
    <xf numFmtId="0" fontId="11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7" fontId="11" fillId="0" borderId="15" xfId="0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15" fillId="0" borderId="0" xfId="0" applyNumberFormat="1" applyFont="1" applyBorder="1" applyAlignment="1">
      <alignment horizontal="center"/>
    </xf>
    <xf numFmtId="0" fontId="0" fillId="0" borderId="8" xfId="0" applyBorder="1"/>
    <xf numFmtId="49" fontId="0" fillId="0" borderId="0" xfId="0" applyNumberFormat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Border="1"/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/>
    <xf numFmtId="49" fontId="0" fillId="0" borderId="0" xfId="0" applyNumberFormat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18" fillId="0" borderId="0" xfId="0" applyFont="1"/>
    <xf numFmtId="167" fontId="0" fillId="0" borderId="12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/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/>
    </xf>
    <xf numFmtId="167" fontId="14" fillId="0" borderId="15" xfId="0" applyNumberFormat="1" applyFont="1" applyBorder="1" applyAlignment="1">
      <alignment horizontal="center"/>
    </xf>
    <xf numFmtId="167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169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9"/>
  <sheetViews>
    <sheetView tabSelected="1" view="pageBreakPreview" zoomScale="90" zoomScaleNormal="90" zoomScaleSheetLayoutView="90" workbookViewId="0">
      <pane ySplit="8" topLeftCell="A9" activePane="bottomLeft" state="frozen"/>
      <selection pane="bottomLeft" activeCell="A3" sqref="A3"/>
    </sheetView>
  </sheetViews>
  <sheetFormatPr defaultRowHeight="15" x14ac:dyDescent="0.25"/>
  <cols>
    <col min="2" max="2" width="9.42578125" customWidth="1"/>
    <col min="3" max="3" width="24.140625" customWidth="1"/>
    <col min="4" max="4" width="21.5703125" customWidth="1"/>
    <col min="5" max="5" width="20.28515625" customWidth="1"/>
    <col min="6" max="6" width="15.42578125" customWidth="1"/>
    <col min="7" max="7" width="17.5703125" customWidth="1"/>
    <col min="8" max="8" width="20.85546875" customWidth="1"/>
    <col min="9" max="9" width="17.42578125" customWidth="1"/>
    <col min="10" max="10" width="22.5703125" customWidth="1"/>
    <col min="11" max="11" width="22.42578125" customWidth="1"/>
    <col min="12" max="12" width="27.5703125" customWidth="1"/>
  </cols>
  <sheetData>
    <row r="1" spans="1:18" ht="16.5" customHeight="1" x14ac:dyDescent="0.25">
      <c r="A1" s="114" t="s">
        <v>266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"/>
      <c r="N1" s="1"/>
      <c r="O1" s="1"/>
      <c r="P1" s="1"/>
      <c r="Q1" s="1"/>
    </row>
    <row r="2" spans="1:18" ht="40.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"/>
      <c r="N2" s="1"/>
      <c r="O2" s="1"/>
      <c r="P2" s="1"/>
      <c r="Q2" s="1"/>
      <c r="R2" s="1"/>
    </row>
    <row r="4" spans="1:18" ht="23.25" customHeight="1" x14ac:dyDescent="0.25">
      <c r="A4" s="116" t="s">
        <v>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"/>
      <c r="N4" s="1"/>
    </row>
    <row r="5" spans="1:18" ht="15" customHeight="1" x14ac:dyDescent="0.25">
      <c r="A5" s="121" t="s">
        <v>6</v>
      </c>
      <c r="B5" s="121" t="s">
        <v>62</v>
      </c>
      <c r="C5" s="121" t="s">
        <v>1</v>
      </c>
      <c r="D5" s="126" t="s">
        <v>2</v>
      </c>
      <c r="E5" s="121" t="s">
        <v>3</v>
      </c>
      <c r="F5" s="126" t="s">
        <v>21</v>
      </c>
      <c r="G5" s="121" t="s">
        <v>4</v>
      </c>
      <c r="H5" s="121" t="s">
        <v>5</v>
      </c>
      <c r="I5" s="121">
        <v>247</v>
      </c>
      <c r="J5" s="121" t="s">
        <v>7</v>
      </c>
      <c r="K5" s="121" t="s">
        <v>8</v>
      </c>
      <c r="L5" s="121" t="s">
        <v>9</v>
      </c>
    </row>
    <row r="6" spans="1:18" x14ac:dyDescent="0.25">
      <c r="A6" s="122"/>
      <c r="B6" s="122"/>
      <c r="C6" s="124"/>
      <c r="D6" s="127"/>
      <c r="E6" s="124"/>
      <c r="F6" s="127"/>
      <c r="G6" s="122"/>
      <c r="H6" s="122"/>
      <c r="I6" s="122"/>
      <c r="J6" s="122"/>
      <c r="K6" s="122"/>
      <c r="L6" s="122"/>
    </row>
    <row r="7" spans="1:18" ht="171.6" customHeight="1" x14ac:dyDescent="0.25">
      <c r="A7" s="123"/>
      <c r="B7" s="123"/>
      <c r="C7" s="125"/>
      <c r="D7" s="128"/>
      <c r="E7" s="125"/>
      <c r="F7" s="128"/>
      <c r="G7" s="123"/>
      <c r="H7" s="123"/>
      <c r="I7" s="123"/>
      <c r="J7" s="123"/>
      <c r="K7" s="123"/>
      <c r="L7" s="123"/>
    </row>
    <row r="8" spans="1:18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</row>
    <row r="9" spans="1:18" ht="18.75" x14ac:dyDescent="0.3">
      <c r="A9" s="118" t="s">
        <v>10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20"/>
    </row>
    <row r="10" spans="1:18" ht="38.25" x14ac:dyDescent="0.25">
      <c r="A10" s="60">
        <v>1</v>
      </c>
      <c r="B10" s="145" t="s">
        <v>173</v>
      </c>
      <c r="C10" s="4" t="s">
        <v>174</v>
      </c>
      <c r="D10" s="146" t="s">
        <v>175</v>
      </c>
      <c r="E10" s="60" t="s">
        <v>225</v>
      </c>
      <c r="F10" s="152">
        <v>179</v>
      </c>
      <c r="G10" s="148">
        <v>316282.2</v>
      </c>
      <c r="H10" s="148">
        <v>2496665.0099999998</v>
      </c>
      <c r="I10" s="149">
        <v>39246</v>
      </c>
      <c r="J10" s="150" t="s">
        <v>226</v>
      </c>
      <c r="K10" s="150" t="s">
        <v>193</v>
      </c>
      <c r="L10" s="22"/>
    </row>
    <row r="11" spans="1:18" ht="15.75" thickBot="1" x14ac:dyDescent="0.3">
      <c r="A11" s="84"/>
      <c r="B11" s="85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8" ht="16.5" thickTop="1" thickBot="1" x14ac:dyDescent="0.3">
      <c r="A12" s="41"/>
      <c r="B12" s="53"/>
      <c r="C12" s="54"/>
      <c r="D12" s="55"/>
      <c r="E12" s="56"/>
      <c r="F12" s="86"/>
      <c r="G12" s="153">
        <f>SUM(G10)</f>
        <v>316282.2</v>
      </c>
      <c r="H12" s="153">
        <f>SUM(H10)</f>
        <v>2496665.0099999998</v>
      </c>
      <c r="I12" s="87"/>
      <c r="J12" s="56"/>
      <c r="K12" s="56"/>
      <c r="L12" s="57"/>
    </row>
    <row r="13" spans="1:18" s="64" customFormat="1" ht="15.75" thickTop="1" x14ac:dyDescent="0.25">
      <c r="A13" s="68"/>
      <c r="B13" s="69"/>
      <c r="C13" s="81"/>
      <c r="D13" s="82"/>
      <c r="E13" s="83"/>
      <c r="F13" s="83"/>
      <c r="G13" s="80"/>
      <c r="H13" s="67"/>
      <c r="I13" s="83"/>
      <c r="J13" s="83"/>
      <c r="K13" s="83"/>
      <c r="L13" s="72"/>
    </row>
    <row r="14" spans="1:18" ht="18.75" x14ac:dyDescent="0.3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8" s="43" customFormat="1" ht="38.25" x14ac:dyDescent="0.25">
      <c r="A15" s="60">
        <v>2</v>
      </c>
      <c r="B15" s="145" t="s">
        <v>43</v>
      </c>
      <c r="C15" s="151" t="s">
        <v>176</v>
      </c>
      <c r="D15" s="146" t="s">
        <v>132</v>
      </c>
      <c r="E15" s="60" t="s">
        <v>227</v>
      </c>
      <c r="F15" s="152">
        <v>1029.5999999999999</v>
      </c>
      <c r="G15" s="148"/>
      <c r="H15" s="10">
        <v>34889806.159999996</v>
      </c>
      <c r="I15" s="149">
        <v>40889</v>
      </c>
      <c r="J15" s="150" t="s">
        <v>229</v>
      </c>
      <c r="K15" s="150" t="s">
        <v>193</v>
      </c>
      <c r="L15" s="59"/>
    </row>
    <row r="16" spans="1:18" s="43" customFormat="1" ht="15.75" thickBot="1" x14ac:dyDescent="0.3">
      <c r="A16" s="73"/>
      <c r="B16" s="74"/>
      <c r="C16" s="75"/>
      <c r="D16" s="76"/>
      <c r="E16" s="77"/>
      <c r="F16" s="78"/>
      <c r="G16" s="79"/>
      <c r="H16" s="77"/>
      <c r="I16" s="78"/>
      <c r="J16" s="77"/>
      <c r="K16" s="77"/>
      <c r="L16" s="77"/>
    </row>
    <row r="17" spans="1:12" ht="16.5" thickTop="1" thickBot="1" x14ac:dyDescent="0.3">
      <c r="A17" s="41"/>
      <c r="B17" s="53"/>
      <c r="C17" s="40"/>
      <c r="D17" s="40"/>
      <c r="E17" s="40"/>
      <c r="F17" s="40"/>
      <c r="G17" s="88">
        <f>SUM(G15)</f>
        <v>0</v>
      </c>
      <c r="H17" s="89">
        <f>SUM(H15)</f>
        <v>34889806.159999996</v>
      </c>
      <c r="I17" s="40"/>
      <c r="J17" s="40"/>
      <c r="K17" s="57"/>
      <c r="L17" s="57"/>
    </row>
    <row r="18" spans="1:12" s="64" customFormat="1" ht="15.75" thickTop="1" x14ac:dyDescent="0.25">
      <c r="A18" s="68"/>
      <c r="B18" s="69"/>
      <c r="C18" s="70"/>
      <c r="D18" s="70"/>
      <c r="E18" s="70"/>
      <c r="F18" s="70"/>
      <c r="G18" s="67"/>
      <c r="H18" s="67"/>
      <c r="I18" s="70"/>
      <c r="J18" s="70"/>
      <c r="K18" s="71"/>
      <c r="L18" s="72"/>
    </row>
    <row r="19" spans="1:12" ht="18.75" x14ac:dyDescent="0.3">
      <c r="A19" s="117" t="s">
        <v>12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s="64" customFormat="1" ht="44.25" customHeight="1" x14ac:dyDescent="0.25">
      <c r="A20" s="60">
        <v>3</v>
      </c>
      <c r="B20" s="145" t="s">
        <v>44</v>
      </c>
      <c r="C20" s="4" t="s">
        <v>40</v>
      </c>
      <c r="D20" s="146" t="s">
        <v>114</v>
      </c>
      <c r="E20" s="60" t="s">
        <v>117</v>
      </c>
      <c r="F20" s="147">
        <v>67.8</v>
      </c>
      <c r="G20" s="148">
        <v>118326</v>
      </c>
      <c r="H20" s="148">
        <v>359518.62</v>
      </c>
      <c r="I20" s="149">
        <v>36629</v>
      </c>
      <c r="J20" s="150" t="s">
        <v>194</v>
      </c>
      <c r="K20" s="150" t="s">
        <v>193</v>
      </c>
      <c r="L20" s="65"/>
    </row>
    <row r="21" spans="1:12" s="64" customFormat="1" ht="45" customHeight="1" x14ac:dyDescent="0.25">
      <c r="A21" s="60">
        <v>4</v>
      </c>
      <c r="B21" s="145" t="s">
        <v>45</v>
      </c>
      <c r="C21" s="4" t="s">
        <v>41</v>
      </c>
      <c r="D21" s="146" t="s">
        <v>63</v>
      </c>
      <c r="E21" s="60" t="s">
        <v>125</v>
      </c>
      <c r="F21" s="147">
        <v>41</v>
      </c>
      <c r="G21" s="148">
        <v>550000</v>
      </c>
      <c r="H21" s="148">
        <v>173060.39</v>
      </c>
      <c r="I21" s="149">
        <v>40955</v>
      </c>
      <c r="J21" s="150" t="s">
        <v>195</v>
      </c>
      <c r="K21" s="150" t="s">
        <v>193</v>
      </c>
      <c r="L21" s="66"/>
    </row>
    <row r="22" spans="1:12" s="64" customFormat="1" ht="45" customHeight="1" x14ac:dyDescent="0.25">
      <c r="A22" s="60">
        <v>5</v>
      </c>
      <c r="B22" s="145" t="s">
        <v>46</v>
      </c>
      <c r="C22" s="4" t="s">
        <v>40</v>
      </c>
      <c r="D22" s="146" t="s">
        <v>109</v>
      </c>
      <c r="E22" s="60" t="s">
        <v>121</v>
      </c>
      <c r="F22" s="147">
        <v>38.700000000000003</v>
      </c>
      <c r="G22" s="148">
        <v>429923.09</v>
      </c>
      <c r="H22" s="148">
        <v>205211.96</v>
      </c>
      <c r="I22" s="149">
        <v>39246</v>
      </c>
      <c r="J22" s="150" t="s">
        <v>197</v>
      </c>
      <c r="K22" s="150" t="s">
        <v>193</v>
      </c>
      <c r="L22" s="66"/>
    </row>
    <row r="23" spans="1:12" s="64" customFormat="1" ht="45" customHeight="1" x14ac:dyDescent="0.25">
      <c r="A23" s="60">
        <v>6</v>
      </c>
      <c r="B23" s="145" t="s">
        <v>47</v>
      </c>
      <c r="C23" s="4" t="s">
        <v>41</v>
      </c>
      <c r="D23" s="146" t="s">
        <v>115</v>
      </c>
      <c r="E23" s="60" t="s">
        <v>116</v>
      </c>
      <c r="F23" s="147">
        <v>71.599999999999994</v>
      </c>
      <c r="G23" s="148">
        <v>1000000</v>
      </c>
      <c r="H23" s="148">
        <v>372114.53</v>
      </c>
      <c r="I23" s="149">
        <v>40760</v>
      </c>
      <c r="J23" s="150" t="s">
        <v>198</v>
      </c>
      <c r="K23" s="150" t="s">
        <v>193</v>
      </c>
      <c r="L23" s="66"/>
    </row>
    <row r="24" spans="1:12" s="64" customFormat="1" ht="45" customHeight="1" x14ac:dyDescent="0.25">
      <c r="A24" s="60">
        <v>7</v>
      </c>
      <c r="B24" s="145" t="s">
        <v>48</v>
      </c>
      <c r="C24" s="4" t="s">
        <v>40</v>
      </c>
      <c r="D24" s="146" t="s">
        <v>113</v>
      </c>
      <c r="E24" s="60" t="s">
        <v>118</v>
      </c>
      <c r="F24" s="147">
        <v>44.8</v>
      </c>
      <c r="G24" s="148">
        <v>750341.21</v>
      </c>
      <c r="H24" s="148">
        <v>181295.04</v>
      </c>
      <c r="I24" s="149">
        <v>40648</v>
      </c>
      <c r="J24" s="150" t="s">
        <v>200</v>
      </c>
      <c r="K24" s="150" t="s">
        <v>193</v>
      </c>
      <c r="L24" s="66"/>
    </row>
    <row r="25" spans="1:12" s="64" customFormat="1" ht="45" customHeight="1" x14ac:dyDescent="0.25">
      <c r="A25" s="60">
        <v>8</v>
      </c>
      <c r="B25" s="145" t="s">
        <v>49</v>
      </c>
      <c r="C25" s="4" t="s">
        <v>40</v>
      </c>
      <c r="D25" s="146" t="s">
        <v>111</v>
      </c>
      <c r="E25" s="60" t="s">
        <v>120</v>
      </c>
      <c r="F25" s="147">
        <v>69.2</v>
      </c>
      <c r="G25" s="148">
        <v>993935.97</v>
      </c>
      <c r="H25" s="148">
        <v>228655.39</v>
      </c>
      <c r="I25" s="149">
        <v>40648</v>
      </c>
      <c r="J25" s="150" t="s">
        <v>201</v>
      </c>
      <c r="K25" s="150" t="s">
        <v>193</v>
      </c>
      <c r="L25" s="66"/>
    </row>
    <row r="26" spans="1:12" s="64" customFormat="1" ht="45" customHeight="1" x14ac:dyDescent="0.25">
      <c r="A26" s="60">
        <v>9</v>
      </c>
      <c r="B26" s="145" t="s">
        <v>50</v>
      </c>
      <c r="C26" s="4" t="s">
        <v>40</v>
      </c>
      <c r="D26" s="146" t="s">
        <v>112</v>
      </c>
      <c r="E26" s="60" t="s">
        <v>119</v>
      </c>
      <c r="F26" s="147">
        <v>69.2</v>
      </c>
      <c r="G26" s="148">
        <v>993935.97</v>
      </c>
      <c r="H26" s="154">
        <v>228655.39</v>
      </c>
      <c r="I26" s="155">
        <v>40648</v>
      </c>
      <c r="J26" s="156" t="s">
        <v>202</v>
      </c>
      <c r="K26" s="150" t="s">
        <v>193</v>
      </c>
      <c r="L26" s="66"/>
    </row>
    <row r="27" spans="1:12" s="64" customFormat="1" ht="45" customHeight="1" x14ac:dyDescent="0.25">
      <c r="A27" s="60">
        <v>10</v>
      </c>
      <c r="B27" s="145" t="s">
        <v>51</v>
      </c>
      <c r="C27" s="4" t="s">
        <v>40</v>
      </c>
      <c r="D27" s="146" t="s">
        <v>103</v>
      </c>
      <c r="E27" s="60" t="s">
        <v>124</v>
      </c>
      <c r="F27" s="147">
        <v>47.2</v>
      </c>
      <c r="G27" s="148">
        <v>792917.31</v>
      </c>
      <c r="H27" s="148">
        <v>395102.42</v>
      </c>
      <c r="I27" s="149">
        <v>41026</v>
      </c>
      <c r="J27" s="156" t="s">
        <v>203</v>
      </c>
      <c r="K27" s="150" t="s">
        <v>193</v>
      </c>
      <c r="L27" s="66"/>
    </row>
    <row r="28" spans="1:12" s="64" customFormat="1" ht="45" customHeight="1" x14ac:dyDescent="0.25">
      <c r="A28" s="60">
        <v>11</v>
      </c>
      <c r="B28" s="145" t="s">
        <v>52</v>
      </c>
      <c r="C28" s="4" t="s">
        <v>40</v>
      </c>
      <c r="D28" s="146" t="s">
        <v>104</v>
      </c>
      <c r="E28" s="60" t="s">
        <v>123</v>
      </c>
      <c r="F28" s="147">
        <v>65.599999999999994</v>
      </c>
      <c r="G28" s="148">
        <v>1123098.69</v>
      </c>
      <c r="H28" s="148">
        <v>549125.39</v>
      </c>
      <c r="I28" s="149">
        <v>41027</v>
      </c>
      <c r="J28" s="156" t="s">
        <v>204</v>
      </c>
      <c r="K28" s="150" t="s">
        <v>193</v>
      </c>
      <c r="L28" s="66"/>
    </row>
    <row r="29" spans="1:12" s="64" customFormat="1" ht="45" customHeight="1" x14ac:dyDescent="0.25">
      <c r="A29" s="60">
        <v>12</v>
      </c>
      <c r="B29" s="145" t="s">
        <v>53</v>
      </c>
      <c r="C29" s="4" t="s">
        <v>40</v>
      </c>
      <c r="D29" s="146" t="s">
        <v>128</v>
      </c>
      <c r="E29" s="60" t="s">
        <v>129</v>
      </c>
      <c r="F29" s="147">
        <v>33.799999999999997</v>
      </c>
      <c r="G29" s="148">
        <v>600000</v>
      </c>
      <c r="H29" s="148">
        <v>167298.1</v>
      </c>
      <c r="I29" s="149">
        <v>41192</v>
      </c>
      <c r="J29" s="156" t="s">
        <v>205</v>
      </c>
      <c r="K29" s="150" t="s">
        <v>193</v>
      </c>
      <c r="L29" s="66"/>
    </row>
    <row r="30" spans="1:12" s="64" customFormat="1" ht="45" customHeight="1" x14ac:dyDescent="0.25">
      <c r="A30" s="60">
        <v>13</v>
      </c>
      <c r="B30" s="145" t="s">
        <v>54</v>
      </c>
      <c r="C30" s="4" t="s">
        <v>40</v>
      </c>
      <c r="D30" s="146" t="s">
        <v>107</v>
      </c>
      <c r="E30" s="60" t="s">
        <v>122</v>
      </c>
      <c r="F30" s="147">
        <v>65.2</v>
      </c>
      <c r="G30" s="148">
        <v>1098997.8600000001</v>
      </c>
      <c r="H30" s="148">
        <v>545777.06999999995</v>
      </c>
      <c r="I30" s="149">
        <v>41027</v>
      </c>
      <c r="J30" s="156" t="s">
        <v>207</v>
      </c>
      <c r="K30" s="150" t="s">
        <v>193</v>
      </c>
      <c r="L30" s="66"/>
    </row>
    <row r="31" spans="1:12" ht="38.25" x14ac:dyDescent="0.25">
      <c r="A31" s="60">
        <v>14</v>
      </c>
      <c r="B31" s="145" t="s">
        <v>55</v>
      </c>
      <c r="C31" s="4" t="s">
        <v>40</v>
      </c>
      <c r="D31" s="146" t="s">
        <v>72</v>
      </c>
      <c r="E31" s="60" t="s">
        <v>64</v>
      </c>
      <c r="F31" s="147">
        <v>36.6</v>
      </c>
      <c r="G31" s="148">
        <v>1778478.79</v>
      </c>
      <c r="H31" s="148">
        <v>428174.5</v>
      </c>
      <c r="I31" s="149">
        <v>41792</v>
      </c>
      <c r="J31" s="156" t="s">
        <v>208</v>
      </c>
      <c r="K31" s="150" t="s">
        <v>193</v>
      </c>
      <c r="L31" s="58"/>
    </row>
    <row r="32" spans="1:12" s="45" customFormat="1" ht="38.25" x14ac:dyDescent="0.25">
      <c r="A32" s="60">
        <v>15</v>
      </c>
      <c r="B32" s="145" t="s">
        <v>56</v>
      </c>
      <c r="C32" s="4" t="s">
        <v>40</v>
      </c>
      <c r="D32" s="146" t="s">
        <v>73</v>
      </c>
      <c r="E32" s="60" t="s">
        <v>65</v>
      </c>
      <c r="F32" s="147">
        <v>50.8</v>
      </c>
      <c r="G32" s="148">
        <v>2468489.69</v>
      </c>
      <c r="H32" s="148">
        <v>594296.85</v>
      </c>
      <c r="I32" s="149">
        <v>41792</v>
      </c>
      <c r="J32" s="156" t="s">
        <v>209</v>
      </c>
      <c r="K32" s="150" t="s">
        <v>193</v>
      </c>
      <c r="L32" s="46"/>
    </row>
    <row r="33" spans="1:12" s="45" customFormat="1" ht="38.25" x14ac:dyDescent="0.25">
      <c r="A33" s="60">
        <v>16</v>
      </c>
      <c r="B33" s="145" t="s">
        <v>57</v>
      </c>
      <c r="C33" s="4" t="s">
        <v>40</v>
      </c>
      <c r="D33" s="146" t="s">
        <v>74</v>
      </c>
      <c r="E33" s="60" t="s">
        <v>66</v>
      </c>
      <c r="F33" s="147">
        <v>67.7</v>
      </c>
      <c r="G33" s="148">
        <v>3289699.85</v>
      </c>
      <c r="H33" s="148">
        <v>792005.84</v>
      </c>
      <c r="I33" s="149">
        <v>41792</v>
      </c>
      <c r="J33" s="156" t="s">
        <v>210</v>
      </c>
      <c r="K33" s="150" t="s">
        <v>193</v>
      </c>
      <c r="L33" s="46"/>
    </row>
    <row r="34" spans="1:12" s="45" customFormat="1" ht="38.25" x14ac:dyDescent="0.25">
      <c r="A34" s="60">
        <v>17</v>
      </c>
      <c r="B34" s="145" t="s">
        <v>87</v>
      </c>
      <c r="C34" s="4" t="s">
        <v>40</v>
      </c>
      <c r="D34" s="146" t="s">
        <v>75</v>
      </c>
      <c r="E34" s="60" t="s">
        <v>67</v>
      </c>
      <c r="F34" s="147">
        <v>50.8</v>
      </c>
      <c r="G34" s="148">
        <v>2468489.69</v>
      </c>
      <c r="H34" s="148">
        <v>594296.85</v>
      </c>
      <c r="I34" s="149">
        <v>44825</v>
      </c>
      <c r="J34" s="156" t="s">
        <v>211</v>
      </c>
      <c r="K34" s="150" t="s">
        <v>193</v>
      </c>
      <c r="L34" s="58"/>
    </row>
    <row r="35" spans="1:12" s="45" customFormat="1" ht="38.25" x14ac:dyDescent="0.25">
      <c r="A35" s="60">
        <v>18</v>
      </c>
      <c r="B35" s="145" t="s">
        <v>88</v>
      </c>
      <c r="C35" s="4" t="s">
        <v>40</v>
      </c>
      <c r="D35" s="146" t="s">
        <v>76</v>
      </c>
      <c r="E35" s="60" t="s">
        <v>68</v>
      </c>
      <c r="F35" s="147">
        <v>36.6</v>
      </c>
      <c r="G35" s="148">
        <v>1778478.79</v>
      </c>
      <c r="H35" s="148">
        <v>428174.5</v>
      </c>
      <c r="I35" s="149">
        <v>41792</v>
      </c>
      <c r="J35" s="156" t="s">
        <v>212</v>
      </c>
      <c r="K35" s="150" t="s">
        <v>193</v>
      </c>
      <c r="L35" s="58"/>
    </row>
    <row r="36" spans="1:12" s="45" customFormat="1" ht="38.25" x14ac:dyDescent="0.25">
      <c r="A36" s="60">
        <v>19</v>
      </c>
      <c r="B36" s="145" t="s">
        <v>89</v>
      </c>
      <c r="C36" s="4" t="s">
        <v>40</v>
      </c>
      <c r="D36" s="146" t="s">
        <v>77</v>
      </c>
      <c r="E36" s="60" t="s">
        <v>69</v>
      </c>
      <c r="F36" s="147">
        <v>67.7</v>
      </c>
      <c r="G36" s="148">
        <v>3289699.85</v>
      </c>
      <c r="H36" s="148">
        <v>792005.84</v>
      </c>
      <c r="I36" s="149">
        <v>41792</v>
      </c>
      <c r="J36" s="156" t="s">
        <v>213</v>
      </c>
      <c r="K36" s="150" t="s">
        <v>193</v>
      </c>
      <c r="L36" s="46"/>
    </row>
    <row r="37" spans="1:12" s="45" customFormat="1" ht="38.25" x14ac:dyDescent="0.25">
      <c r="A37" s="60">
        <v>20</v>
      </c>
      <c r="B37" s="145" t="s">
        <v>90</v>
      </c>
      <c r="C37" s="4" t="s">
        <v>40</v>
      </c>
      <c r="D37" s="146" t="s">
        <v>78</v>
      </c>
      <c r="E37" s="60" t="s">
        <v>70</v>
      </c>
      <c r="F37" s="147">
        <v>50.8</v>
      </c>
      <c r="G37" s="148">
        <v>2468489.69</v>
      </c>
      <c r="H37" s="148">
        <v>594296.85</v>
      </c>
      <c r="I37" s="149">
        <v>41792</v>
      </c>
      <c r="J37" s="156" t="s">
        <v>214</v>
      </c>
      <c r="K37" s="150" t="s">
        <v>193</v>
      </c>
      <c r="L37" s="46"/>
    </row>
    <row r="38" spans="1:12" s="45" customFormat="1" ht="38.25" x14ac:dyDescent="0.25">
      <c r="A38" s="60">
        <v>21</v>
      </c>
      <c r="B38" s="145" t="s">
        <v>91</v>
      </c>
      <c r="C38" s="4" t="s">
        <v>40</v>
      </c>
      <c r="D38" s="146" t="s">
        <v>79</v>
      </c>
      <c r="E38" s="60" t="s">
        <v>71</v>
      </c>
      <c r="F38" s="147">
        <v>36.6</v>
      </c>
      <c r="G38" s="148">
        <v>1778478.79</v>
      </c>
      <c r="H38" s="148">
        <v>428174.5</v>
      </c>
      <c r="I38" s="149">
        <v>41792</v>
      </c>
      <c r="J38" s="156" t="s">
        <v>215</v>
      </c>
      <c r="K38" s="150" t="s">
        <v>193</v>
      </c>
      <c r="L38" s="46"/>
    </row>
    <row r="39" spans="1:12" s="45" customFormat="1" ht="38.25" x14ac:dyDescent="0.25">
      <c r="A39" s="60">
        <v>22</v>
      </c>
      <c r="B39" s="145" t="s">
        <v>92</v>
      </c>
      <c r="C39" s="4" t="s">
        <v>40</v>
      </c>
      <c r="D39" s="146" t="s">
        <v>80</v>
      </c>
      <c r="E39" s="60" t="s">
        <v>96</v>
      </c>
      <c r="F39" s="147">
        <v>36.6</v>
      </c>
      <c r="G39" s="148">
        <v>2248625.31</v>
      </c>
      <c r="H39" s="148">
        <v>428128.04</v>
      </c>
      <c r="I39" s="157">
        <v>43178</v>
      </c>
      <c r="J39" s="156" t="s">
        <v>216</v>
      </c>
      <c r="K39" s="150" t="s">
        <v>193</v>
      </c>
      <c r="L39" s="46"/>
    </row>
    <row r="40" spans="1:12" s="45" customFormat="1" ht="38.25" x14ac:dyDescent="0.25">
      <c r="A40" s="60">
        <v>23</v>
      </c>
      <c r="B40" s="145" t="s">
        <v>93</v>
      </c>
      <c r="C40" s="4" t="s">
        <v>40</v>
      </c>
      <c r="D40" s="146" t="s">
        <v>81</v>
      </c>
      <c r="E40" s="60" t="s">
        <v>97</v>
      </c>
      <c r="F40" s="147">
        <v>50.8</v>
      </c>
      <c r="G40" s="148">
        <v>3121042.78</v>
      </c>
      <c r="H40" s="148">
        <v>594232.36</v>
      </c>
      <c r="I40" s="157">
        <v>43178</v>
      </c>
      <c r="J40" s="156" t="s">
        <v>217</v>
      </c>
      <c r="K40" s="150" t="s">
        <v>193</v>
      </c>
      <c r="L40" s="46"/>
    </row>
    <row r="41" spans="1:12" s="45" customFormat="1" ht="38.25" x14ac:dyDescent="0.25">
      <c r="A41" s="60">
        <v>24</v>
      </c>
      <c r="B41" s="145" t="s">
        <v>94</v>
      </c>
      <c r="C41" s="4" t="s">
        <v>40</v>
      </c>
      <c r="D41" s="146" t="s">
        <v>82</v>
      </c>
      <c r="E41" s="60" t="s">
        <v>98</v>
      </c>
      <c r="F41" s="147">
        <v>67.7</v>
      </c>
      <c r="G41" s="148">
        <v>4159342.44</v>
      </c>
      <c r="H41" s="148">
        <v>791919.9</v>
      </c>
      <c r="I41" s="157">
        <v>43178</v>
      </c>
      <c r="J41" s="156" t="s">
        <v>218</v>
      </c>
      <c r="K41" s="150" t="s">
        <v>193</v>
      </c>
      <c r="L41" s="46"/>
    </row>
    <row r="42" spans="1:12" s="45" customFormat="1" ht="38.25" x14ac:dyDescent="0.25">
      <c r="A42" s="60">
        <v>26</v>
      </c>
      <c r="B42" s="145" t="s">
        <v>95</v>
      </c>
      <c r="C42" s="4" t="s">
        <v>40</v>
      </c>
      <c r="D42" s="146" t="s">
        <v>83</v>
      </c>
      <c r="E42" s="60" t="s">
        <v>100</v>
      </c>
      <c r="F42" s="147">
        <v>50.8</v>
      </c>
      <c r="G42" s="148">
        <v>3121042.78</v>
      </c>
      <c r="H42" s="148">
        <v>594232.36</v>
      </c>
      <c r="I42" s="157">
        <v>43178</v>
      </c>
      <c r="J42" s="156" t="s">
        <v>219</v>
      </c>
      <c r="K42" s="150" t="s">
        <v>193</v>
      </c>
      <c r="L42" s="47"/>
    </row>
    <row r="43" spans="1:12" s="45" customFormat="1" ht="38.25" x14ac:dyDescent="0.25">
      <c r="A43" s="60">
        <v>27</v>
      </c>
      <c r="B43" s="145" t="s">
        <v>105</v>
      </c>
      <c r="C43" s="4" t="s">
        <v>40</v>
      </c>
      <c r="D43" s="146" t="s">
        <v>84</v>
      </c>
      <c r="E43" s="60" t="s">
        <v>101</v>
      </c>
      <c r="F43" s="147">
        <v>36.6</v>
      </c>
      <c r="G43" s="148">
        <v>2248625.31</v>
      </c>
      <c r="H43" s="148">
        <v>428128.04</v>
      </c>
      <c r="I43" s="157">
        <v>43178</v>
      </c>
      <c r="J43" s="156" t="s">
        <v>220</v>
      </c>
      <c r="K43" s="150" t="s">
        <v>193</v>
      </c>
      <c r="L43" s="47"/>
    </row>
    <row r="44" spans="1:12" s="45" customFormat="1" ht="38.25" x14ac:dyDescent="0.25">
      <c r="A44" s="60">
        <v>28</v>
      </c>
      <c r="B44" s="145" t="s">
        <v>106</v>
      </c>
      <c r="C44" s="4" t="s">
        <v>40</v>
      </c>
      <c r="D44" s="146" t="s">
        <v>85</v>
      </c>
      <c r="E44" s="60" t="s">
        <v>102</v>
      </c>
      <c r="F44" s="147">
        <v>67.7</v>
      </c>
      <c r="G44" s="148">
        <v>4159339.78</v>
      </c>
      <c r="H44" s="148">
        <v>791919.9</v>
      </c>
      <c r="I44" s="157">
        <v>43178</v>
      </c>
      <c r="J44" s="156" t="s">
        <v>221</v>
      </c>
      <c r="K44" s="150" t="s">
        <v>193</v>
      </c>
      <c r="L44" s="46"/>
    </row>
    <row r="45" spans="1:12" s="45" customFormat="1" ht="38.25" x14ac:dyDescent="0.25">
      <c r="A45" s="60">
        <v>29</v>
      </c>
      <c r="B45" s="145" t="s">
        <v>108</v>
      </c>
      <c r="C45" s="4" t="s">
        <v>40</v>
      </c>
      <c r="D45" s="146" t="s">
        <v>86</v>
      </c>
      <c r="E45" s="60" t="s">
        <v>99</v>
      </c>
      <c r="F45" s="147">
        <v>36.6</v>
      </c>
      <c r="G45" s="148">
        <v>2248625.31</v>
      </c>
      <c r="H45" s="148">
        <v>428128.04</v>
      </c>
      <c r="I45" s="157">
        <v>43178</v>
      </c>
      <c r="J45" s="156" t="s">
        <v>222</v>
      </c>
      <c r="K45" s="150" t="s">
        <v>193</v>
      </c>
      <c r="L45" s="46"/>
    </row>
    <row r="46" spans="1:12" s="45" customFormat="1" ht="38.25" x14ac:dyDescent="0.25">
      <c r="A46" s="60">
        <v>30</v>
      </c>
      <c r="B46" s="145" t="s">
        <v>110</v>
      </c>
      <c r="C46" s="4" t="s">
        <v>191</v>
      </c>
      <c r="D46" s="146" t="s">
        <v>192</v>
      </c>
      <c r="E46" s="60" t="s">
        <v>223</v>
      </c>
      <c r="F46" s="147">
        <v>40.299999999999997</v>
      </c>
      <c r="G46" s="148">
        <v>219283.67</v>
      </c>
      <c r="H46" s="148">
        <v>219283.67</v>
      </c>
      <c r="I46" s="157">
        <v>44589</v>
      </c>
      <c r="J46" s="156" t="s">
        <v>224</v>
      </c>
      <c r="K46" s="150" t="s">
        <v>193</v>
      </c>
      <c r="L46" s="46"/>
    </row>
    <row r="47" spans="1:12" s="45" customFormat="1" ht="36.75" customHeight="1" thickBot="1" x14ac:dyDescent="0.3">
      <c r="A47" s="2"/>
      <c r="B47" s="26"/>
      <c r="C47" s="36"/>
      <c r="D47" s="20"/>
      <c r="E47" s="6"/>
      <c r="F47" s="37"/>
      <c r="G47" s="35"/>
      <c r="H47" s="38"/>
      <c r="I47" s="39"/>
      <c r="J47" s="25"/>
      <c r="K47" s="8"/>
      <c r="L47" s="36"/>
    </row>
    <row r="48" spans="1:12" s="45" customFormat="1" ht="16.5" thickTop="1" thickBot="1" x14ac:dyDescent="0.3">
      <c r="A48" s="11"/>
      <c r="B48" s="26"/>
      <c r="C48" s="5"/>
      <c r="D48" s="6"/>
      <c r="E48" s="6"/>
      <c r="F48" s="18"/>
      <c r="G48" s="153">
        <f>SUM(G20:G46)</f>
        <v>49297708.620000005</v>
      </c>
      <c r="H48" s="153">
        <f>SUM(H20:H46)</f>
        <v>12333212.339999996</v>
      </c>
      <c r="I48" s="8"/>
      <c r="J48" s="8"/>
      <c r="K48" s="6"/>
      <c r="L48" s="6"/>
    </row>
    <row r="49" spans="1:12" ht="15.75" thickTop="1" x14ac:dyDescent="0.25">
      <c r="A49" s="91"/>
      <c r="B49" s="92"/>
      <c r="C49" s="93"/>
      <c r="D49" s="94"/>
      <c r="E49" s="94"/>
      <c r="F49" s="95"/>
      <c r="G49" s="67"/>
      <c r="H49" s="90"/>
      <c r="I49" s="96"/>
      <c r="J49" s="96"/>
      <c r="K49" s="94"/>
      <c r="L49" s="97"/>
    </row>
    <row r="50" spans="1:12" s="64" customFormat="1" ht="18.75" x14ac:dyDescent="0.3">
      <c r="A50" s="117" t="s">
        <v>13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</row>
    <row r="51" spans="1:12" x14ac:dyDescent="0.25">
      <c r="A51" s="11"/>
      <c r="B51" s="26"/>
      <c r="C51" s="19" t="s">
        <v>39</v>
      </c>
      <c r="D51" s="19" t="s">
        <v>39</v>
      </c>
      <c r="E51" s="19" t="s">
        <v>39</v>
      </c>
      <c r="F51" s="19" t="s">
        <v>39</v>
      </c>
      <c r="G51" s="19" t="s">
        <v>39</v>
      </c>
      <c r="H51" s="19" t="s">
        <v>39</v>
      </c>
      <c r="I51" s="19" t="s">
        <v>39</v>
      </c>
      <c r="J51" s="19" t="s">
        <v>39</v>
      </c>
      <c r="K51" s="19" t="s">
        <v>39</v>
      </c>
      <c r="L51" s="19" t="s">
        <v>39</v>
      </c>
    </row>
    <row r="52" spans="1:12" ht="15.75" thickBot="1" x14ac:dyDescent="0.3">
      <c r="A52" s="11"/>
      <c r="B52" s="26"/>
      <c r="C52" s="9"/>
      <c r="D52" s="6"/>
      <c r="E52" s="6"/>
      <c r="F52" s="6"/>
      <c r="G52" s="6"/>
      <c r="H52" s="6"/>
      <c r="I52" s="6"/>
      <c r="J52" s="6"/>
      <c r="K52" s="6"/>
      <c r="L52" s="6"/>
    </row>
    <row r="53" spans="1:12" ht="16.5" thickTop="1" thickBot="1" x14ac:dyDescent="0.3">
      <c r="A53" s="11"/>
      <c r="B53" s="26"/>
      <c r="C53" s="5"/>
      <c r="D53" s="6"/>
      <c r="E53" s="6"/>
      <c r="F53" s="6"/>
      <c r="G53" s="88"/>
      <c r="H53" s="89"/>
      <c r="I53" s="6"/>
      <c r="J53" s="6"/>
      <c r="K53" s="6"/>
      <c r="L53" s="6"/>
    </row>
    <row r="54" spans="1:12" ht="15.75" thickTop="1" x14ac:dyDescent="0.25">
      <c r="A54" s="91"/>
      <c r="B54" s="92"/>
      <c r="C54" s="93"/>
      <c r="D54" s="94"/>
      <c r="E54" s="94"/>
      <c r="F54" s="94"/>
      <c r="G54" s="67"/>
      <c r="H54" s="67"/>
      <c r="I54" s="94"/>
      <c r="J54" s="94"/>
      <c r="K54" s="94"/>
      <c r="L54" s="97"/>
    </row>
    <row r="55" spans="1:12" s="64" customFormat="1" ht="18.75" x14ac:dyDescent="0.3">
      <c r="A55" s="117" t="s">
        <v>14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</row>
    <row r="56" spans="1:12" ht="38.25" x14ac:dyDescent="0.25">
      <c r="A56" s="60">
        <v>31</v>
      </c>
      <c r="B56" s="145" t="s">
        <v>130</v>
      </c>
      <c r="C56" s="51" t="s">
        <v>131</v>
      </c>
      <c r="D56" s="19" t="s">
        <v>132</v>
      </c>
      <c r="E56" s="19" t="s">
        <v>133</v>
      </c>
      <c r="F56" s="152">
        <v>1000</v>
      </c>
      <c r="G56" s="148">
        <v>247880</v>
      </c>
      <c r="H56" s="148">
        <v>207290</v>
      </c>
      <c r="I56" s="149">
        <v>40714</v>
      </c>
      <c r="J56" s="156" t="s">
        <v>230</v>
      </c>
      <c r="K56" s="150" t="s">
        <v>193</v>
      </c>
      <c r="L56" s="19"/>
    </row>
    <row r="57" spans="1:12" ht="38.25" x14ac:dyDescent="0.25">
      <c r="A57" s="60">
        <v>32</v>
      </c>
      <c r="B57" s="145" t="s">
        <v>134</v>
      </c>
      <c r="C57" s="51" t="s">
        <v>131</v>
      </c>
      <c r="D57" s="19" t="s">
        <v>132</v>
      </c>
      <c r="E57" s="19" t="s">
        <v>135</v>
      </c>
      <c r="F57" s="152">
        <v>1000</v>
      </c>
      <c r="G57" s="148">
        <v>247880</v>
      </c>
      <c r="H57" s="148">
        <v>207290</v>
      </c>
      <c r="I57" s="52">
        <v>40714</v>
      </c>
      <c r="J57" s="156" t="s">
        <v>231</v>
      </c>
      <c r="K57" s="150" t="s">
        <v>193</v>
      </c>
      <c r="L57" s="19"/>
    </row>
    <row r="58" spans="1:12" s="42" customFormat="1" ht="41.25" customHeight="1" x14ac:dyDescent="0.25">
      <c r="A58" s="60">
        <v>33</v>
      </c>
      <c r="B58" s="145" t="s">
        <v>136</v>
      </c>
      <c r="C58" s="51" t="s">
        <v>131</v>
      </c>
      <c r="D58" s="19" t="s">
        <v>132</v>
      </c>
      <c r="E58" s="19" t="s">
        <v>137</v>
      </c>
      <c r="F58" s="152">
        <v>1000</v>
      </c>
      <c r="G58" s="148">
        <v>247880</v>
      </c>
      <c r="H58" s="148">
        <v>207290</v>
      </c>
      <c r="I58" s="52">
        <v>40714</v>
      </c>
      <c r="J58" s="156" t="s">
        <v>232</v>
      </c>
      <c r="K58" s="150" t="s">
        <v>193</v>
      </c>
      <c r="L58" s="19"/>
    </row>
    <row r="59" spans="1:12" ht="40.5" customHeight="1" x14ac:dyDescent="0.25">
      <c r="A59" s="60">
        <v>34</v>
      </c>
      <c r="B59" s="145" t="s">
        <v>138</v>
      </c>
      <c r="C59" s="51" t="s">
        <v>131</v>
      </c>
      <c r="D59" s="19" t="s">
        <v>132</v>
      </c>
      <c r="E59" s="19" t="s">
        <v>139</v>
      </c>
      <c r="F59" s="152">
        <v>1000</v>
      </c>
      <c r="G59" s="148">
        <v>247880</v>
      </c>
      <c r="H59" s="148">
        <v>207290</v>
      </c>
      <c r="I59" s="52">
        <v>40714</v>
      </c>
      <c r="J59" s="156" t="s">
        <v>233</v>
      </c>
      <c r="K59" s="150" t="s">
        <v>193</v>
      </c>
      <c r="L59" s="19"/>
    </row>
    <row r="60" spans="1:12" ht="40.5" customHeight="1" x14ac:dyDescent="0.25">
      <c r="A60" s="60">
        <v>35</v>
      </c>
      <c r="B60" s="145" t="s">
        <v>140</v>
      </c>
      <c r="C60" s="51" t="s">
        <v>131</v>
      </c>
      <c r="D60" s="19" t="s">
        <v>132</v>
      </c>
      <c r="E60" s="19" t="s">
        <v>141</v>
      </c>
      <c r="F60" s="152">
        <v>1097</v>
      </c>
      <c r="G60" s="148">
        <v>271924.36</v>
      </c>
      <c r="H60" s="148">
        <v>227397.13</v>
      </c>
      <c r="I60" s="52">
        <v>40714</v>
      </c>
      <c r="J60" s="156" t="s">
        <v>234</v>
      </c>
      <c r="K60" s="150" t="s">
        <v>193</v>
      </c>
      <c r="L60" s="19"/>
    </row>
    <row r="61" spans="1:12" ht="40.5" customHeight="1" x14ac:dyDescent="0.25">
      <c r="A61" s="60">
        <v>36</v>
      </c>
      <c r="B61" s="145" t="s">
        <v>142</v>
      </c>
      <c r="C61" s="51" t="s">
        <v>131</v>
      </c>
      <c r="D61" s="19" t="s">
        <v>132</v>
      </c>
      <c r="E61" s="19" t="s">
        <v>143</v>
      </c>
      <c r="F61" s="152">
        <v>1227</v>
      </c>
      <c r="G61" s="148">
        <v>304148.76</v>
      </c>
      <c r="H61" s="148">
        <v>254344.83</v>
      </c>
      <c r="I61" s="52">
        <v>40714</v>
      </c>
      <c r="J61" s="156" t="s">
        <v>235</v>
      </c>
      <c r="K61" s="150" t="s">
        <v>193</v>
      </c>
      <c r="L61" s="19"/>
    </row>
    <row r="62" spans="1:12" ht="40.5" customHeight="1" x14ac:dyDescent="0.25">
      <c r="A62" s="60">
        <v>37</v>
      </c>
      <c r="B62" s="145" t="s">
        <v>145</v>
      </c>
      <c r="C62" s="51" t="s">
        <v>131</v>
      </c>
      <c r="D62" s="19" t="s">
        <v>132</v>
      </c>
      <c r="E62" s="19" t="s">
        <v>144</v>
      </c>
      <c r="F62" s="152">
        <v>1369</v>
      </c>
      <c r="G62" s="148">
        <v>339347.72</v>
      </c>
      <c r="H62" s="148">
        <v>283780.01</v>
      </c>
      <c r="I62" s="52">
        <v>40709</v>
      </c>
      <c r="J62" s="156" t="s">
        <v>236</v>
      </c>
      <c r="K62" s="150" t="s">
        <v>193</v>
      </c>
      <c r="L62" s="19"/>
    </row>
    <row r="63" spans="1:12" ht="40.5" customHeight="1" x14ac:dyDescent="0.25">
      <c r="A63" s="60">
        <v>38</v>
      </c>
      <c r="B63" s="145" t="s">
        <v>147</v>
      </c>
      <c r="C63" s="51" t="s">
        <v>131</v>
      </c>
      <c r="D63" s="19" t="s">
        <v>132</v>
      </c>
      <c r="E63" s="19" t="s">
        <v>146</v>
      </c>
      <c r="F63" s="152">
        <v>1280</v>
      </c>
      <c r="G63" s="148">
        <v>317286.40000000002</v>
      </c>
      <c r="H63" s="148">
        <v>265331.20000000001</v>
      </c>
      <c r="I63" s="52">
        <v>40709</v>
      </c>
      <c r="J63" s="156" t="s">
        <v>237</v>
      </c>
      <c r="K63" s="150" t="s">
        <v>193</v>
      </c>
      <c r="L63" s="19"/>
    </row>
    <row r="64" spans="1:12" ht="40.5" customHeight="1" x14ac:dyDescent="0.25">
      <c r="A64" s="60">
        <v>39</v>
      </c>
      <c r="B64" s="145" t="s">
        <v>149</v>
      </c>
      <c r="C64" s="51" t="s">
        <v>131</v>
      </c>
      <c r="D64" s="19" t="s">
        <v>132</v>
      </c>
      <c r="E64" s="19" t="s">
        <v>148</v>
      </c>
      <c r="F64" s="152">
        <v>1098</v>
      </c>
      <c r="G64" s="148" t="s">
        <v>228</v>
      </c>
      <c r="H64" s="148">
        <v>227604.42</v>
      </c>
      <c r="I64" s="52">
        <v>40709</v>
      </c>
      <c r="J64" s="156" t="s">
        <v>238</v>
      </c>
      <c r="K64" s="150" t="s">
        <v>193</v>
      </c>
      <c r="L64" s="19"/>
    </row>
    <row r="65" spans="1:12" ht="40.5" customHeight="1" x14ac:dyDescent="0.25">
      <c r="A65" s="60">
        <v>40</v>
      </c>
      <c r="B65" s="145" t="s">
        <v>150</v>
      </c>
      <c r="C65" s="51" t="s">
        <v>131</v>
      </c>
      <c r="D65" s="19" t="s">
        <v>132</v>
      </c>
      <c r="E65" s="19" t="s">
        <v>151</v>
      </c>
      <c r="F65" s="152">
        <v>1015</v>
      </c>
      <c r="G65" s="148">
        <v>251598.2</v>
      </c>
      <c r="H65" s="148">
        <v>210399.35</v>
      </c>
      <c r="I65" s="52">
        <v>40709</v>
      </c>
      <c r="J65" s="156" t="s">
        <v>239</v>
      </c>
      <c r="K65" s="150" t="s">
        <v>193</v>
      </c>
      <c r="L65" s="19"/>
    </row>
    <row r="66" spans="1:12" ht="40.5" customHeight="1" x14ac:dyDescent="0.25">
      <c r="A66" s="60">
        <v>41</v>
      </c>
      <c r="B66" s="145" t="s">
        <v>152</v>
      </c>
      <c r="C66" s="51" t="s">
        <v>131</v>
      </c>
      <c r="D66" s="19" t="s">
        <v>132</v>
      </c>
      <c r="E66" s="19" t="s">
        <v>153</v>
      </c>
      <c r="F66" s="152">
        <v>1015</v>
      </c>
      <c r="G66" s="148">
        <v>251598.2</v>
      </c>
      <c r="H66" s="148">
        <v>210399.35</v>
      </c>
      <c r="I66" s="52">
        <v>40709</v>
      </c>
      <c r="J66" s="156" t="s">
        <v>240</v>
      </c>
      <c r="K66" s="150" t="s">
        <v>193</v>
      </c>
      <c r="L66" s="19"/>
    </row>
    <row r="67" spans="1:12" ht="40.5" customHeight="1" x14ac:dyDescent="0.25">
      <c r="A67" s="60">
        <v>42</v>
      </c>
      <c r="B67" s="145" t="s">
        <v>154</v>
      </c>
      <c r="C67" s="51" t="s">
        <v>131</v>
      </c>
      <c r="D67" s="19" t="s">
        <v>132</v>
      </c>
      <c r="E67" s="19" t="s">
        <v>155</v>
      </c>
      <c r="F67" s="152">
        <v>1015</v>
      </c>
      <c r="G67" s="148">
        <v>251598.2</v>
      </c>
      <c r="H67" s="148">
        <v>210399.35</v>
      </c>
      <c r="I67" s="52">
        <v>40709</v>
      </c>
      <c r="J67" s="156" t="s">
        <v>241</v>
      </c>
      <c r="K67" s="150" t="s">
        <v>193</v>
      </c>
      <c r="L67" s="19"/>
    </row>
    <row r="68" spans="1:12" ht="40.5" customHeight="1" x14ac:dyDescent="0.25">
      <c r="A68" s="60">
        <v>43</v>
      </c>
      <c r="B68" s="145" t="s">
        <v>156</v>
      </c>
      <c r="C68" s="51" t="s">
        <v>131</v>
      </c>
      <c r="D68" s="19" t="s">
        <v>132</v>
      </c>
      <c r="E68" s="19" t="s">
        <v>157</v>
      </c>
      <c r="F68" s="152">
        <v>1015</v>
      </c>
      <c r="G68" s="148">
        <v>251598.2</v>
      </c>
      <c r="H68" s="148">
        <v>210399.35</v>
      </c>
      <c r="I68" s="52">
        <v>40709</v>
      </c>
      <c r="J68" s="156" t="s">
        <v>242</v>
      </c>
      <c r="K68" s="150" t="s">
        <v>193</v>
      </c>
      <c r="L68" s="19"/>
    </row>
    <row r="69" spans="1:12" ht="40.5" customHeight="1" x14ac:dyDescent="0.25">
      <c r="A69" s="60">
        <v>44</v>
      </c>
      <c r="B69" s="145" t="s">
        <v>158</v>
      </c>
      <c r="C69" s="51" t="s">
        <v>131</v>
      </c>
      <c r="D69" s="19" t="s">
        <v>132</v>
      </c>
      <c r="E69" s="19" t="s">
        <v>159</v>
      </c>
      <c r="F69" s="152">
        <v>1005</v>
      </c>
      <c r="G69" s="148">
        <v>1</v>
      </c>
      <c r="H69" s="148">
        <v>208326.45</v>
      </c>
      <c r="I69" s="52">
        <v>40709</v>
      </c>
      <c r="J69" s="156" t="s">
        <v>243</v>
      </c>
      <c r="K69" s="150" t="s">
        <v>193</v>
      </c>
      <c r="L69" s="19"/>
    </row>
    <row r="70" spans="1:12" ht="40.5" customHeight="1" x14ac:dyDescent="0.25">
      <c r="A70" s="60">
        <v>45</v>
      </c>
      <c r="B70" s="145" t="s">
        <v>160</v>
      </c>
      <c r="C70" s="51" t="s">
        <v>131</v>
      </c>
      <c r="D70" s="19" t="s">
        <v>132</v>
      </c>
      <c r="E70" s="19" t="s">
        <v>161</v>
      </c>
      <c r="F70" s="152">
        <v>512.20000000000005</v>
      </c>
      <c r="G70" s="148">
        <v>127875.85</v>
      </c>
      <c r="H70" s="148">
        <v>106173.94</v>
      </c>
      <c r="I70" s="52">
        <v>40955</v>
      </c>
      <c r="J70" s="156" t="s">
        <v>196</v>
      </c>
      <c r="K70" s="150" t="s">
        <v>193</v>
      </c>
      <c r="L70" s="19"/>
    </row>
    <row r="71" spans="1:12" ht="40.5" customHeight="1" x14ac:dyDescent="0.25">
      <c r="A71" s="60">
        <v>46</v>
      </c>
      <c r="B71" s="145" t="s">
        <v>162</v>
      </c>
      <c r="C71" s="51" t="s">
        <v>131</v>
      </c>
      <c r="D71" s="19" t="s">
        <v>132</v>
      </c>
      <c r="E71" s="19" t="s">
        <v>163</v>
      </c>
      <c r="F71" s="152">
        <v>1167.3</v>
      </c>
      <c r="G71" s="148">
        <v>289350.32</v>
      </c>
      <c r="H71" s="148">
        <v>241969.62</v>
      </c>
      <c r="I71" s="52">
        <v>40760</v>
      </c>
      <c r="J71" s="156" t="s">
        <v>199</v>
      </c>
      <c r="K71" s="150" t="s">
        <v>193</v>
      </c>
      <c r="L71" s="19"/>
    </row>
    <row r="72" spans="1:12" ht="40.5" customHeight="1" x14ac:dyDescent="0.25">
      <c r="A72" s="60">
        <v>47</v>
      </c>
      <c r="B72" s="145" t="s">
        <v>164</v>
      </c>
      <c r="C72" s="51" t="s">
        <v>131</v>
      </c>
      <c r="D72" s="19" t="s">
        <v>132</v>
      </c>
      <c r="E72" s="19" t="s">
        <v>165</v>
      </c>
      <c r="F72" s="152">
        <v>877.2</v>
      </c>
      <c r="G72" s="148">
        <v>1</v>
      </c>
      <c r="H72" s="148">
        <v>181834.79</v>
      </c>
      <c r="I72" s="52">
        <v>40827</v>
      </c>
      <c r="J72" s="156" t="s">
        <v>244</v>
      </c>
      <c r="K72" s="150" t="s">
        <v>193</v>
      </c>
      <c r="L72" s="19"/>
    </row>
    <row r="73" spans="1:12" ht="40.5" customHeight="1" x14ac:dyDescent="0.25">
      <c r="A73" s="60">
        <v>48</v>
      </c>
      <c r="B73" s="145" t="s">
        <v>167</v>
      </c>
      <c r="C73" s="51" t="s">
        <v>247</v>
      </c>
      <c r="D73" s="19" t="s">
        <v>132</v>
      </c>
      <c r="E73" s="19" t="s">
        <v>171</v>
      </c>
      <c r="F73" s="152">
        <v>657.8</v>
      </c>
      <c r="G73" s="148">
        <v>200000</v>
      </c>
      <c r="H73" s="148">
        <v>136355.35999999999</v>
      </c>
      <c r="I73" s="52">
        <v>41192</v>
      </c>
      <c r="J73" s="156" t="s">
        <v>206</v>
      </c>
      <c r="K73" s="150" t="s">
        <v>193</v>
      </c>
      <c r="L73" s="19"/>
    </row>
    <row r="74" spans="1:12" ht="40.5" customHeight="1" x14ac:dyDescent="0.25">
      <c r="A74" s="60">
        <v>49</v>
      </c>
      <c r="B74" s="145" t="s">
        <v>169</v>
      </c>
      <c r="C74" s="51" t="s">
        <v>248</v>
      </c>
      <c r="D74" s="19" t="s">
        <v>132</v>
      </c>
      <c r="E74" s="19" t="s">
        <v>245</v>
      </c>
      <c r="F74" s="152">
        <v>4011</v>
      </c>
      <c r="G74" s="148">
        <v>24426900</v>
      </c>
      <c r="H74" s="148">
        <v>818409.97</v>
      </c>
      <c r="I74" s="52">
        <v>43920</v>
      </c>
      <c r="J74" s="156" t="s">
        <v>249</v>
      </c>
      <c r="K74" s="150" t="s">
        <v>193</v>
      </c>
      <c r="L74" s="19"/>
    </row>
    <row r="75" spans="1:12" s="64" customFormat="1" ht="40.5" customHeight="1" x14ac:dyDescent="0.25">
      <c r="A75" s="60">
        <v>50</v>
      </c>
      <c r="B75" s="145" t="s">
        <v>172</v>
      </c>
      <c r="C75" s="51" t="s">
        <v>247</v>
      </c>
      <c r="D75" s="19" t="s">
        <v>132</v>
      </c>
      <c r="E75" s="19" t="s">
        <v>246</v>
      </c>
      <c r="F75" s="152">
        <v>676.4</v>
      </c>
      <c r="G75" s="148">
        <v>104361.71</v>
      </c>
      <c r="H75" s="148">
        <v>140210.96</v>
      </c>
      <c r="I75" s="52">
        <v>41934</v>
      </c>
      <c r="J75" s="156" t="s">
        <v>250</v>
      </c>
      <c r="K75" s="150" t="s">
        <v>193</v>
      </c>
      <c r="L75" s="19"/>
    </row>
    <row r="76" spans="1:12" s="64" customFormat="1" ht="40.5" customHeight="1" x14ac:dyDescent="0.25">
      <c r="A76" s="60">
        <v>51</v>
      </c>
      <c r="B76" s="145" t="s">
        <v>264</v>
      </c>
      <c r="C76" s="51" t="s">
        <v>168</v>
      </c>
      <c r="D76" s="19" t="s">
        <v>132</v>
      </c>
      <c r="E76" s="19" t="s">
        <v>166</v>
      </c>
      <c r="F76" s="152">
        <v>15000</v>
      </c>
      <c r="G76" s="148">
        <v>272172.24</v>
      </c>
      <c r="H76" s="148">
        <v>3939365.76</v>
      </c>
      <c r="I76" s="52">
        <v>41381</v>
      </c>
      <c r="J76" s="156" t="s">
        <v>251</v>
      </c>
      <c r="K76" s="150" t="s">
        <v>193</v>
      </c>
      <c r="L76" s="19"/>
    </row>
    <row r="77" spans="1:12" ht="40.5" customHeight="1" x14ac:dyDescent="0.25">
      <c r="A77" s="60">
        <v>52</v>
      </c>
      <c r="B77" s="145" t="s">
        <v>265</v>
      </c>
      <c r="C77" s="51" t="s">
        <v>170</v>
      </c>
      <c r="D77" s="19" t="s">
        <v>132</v>
      </c>
      <c r="E77" s="19" t="s">
        <v>252</v>
      </c>
      <c r="F77" s="152">
        <v>8626</v>
      </c>
      <c r="G77" s="148">
        <v>1</v>
      </c>
      <c r="H77" s="148">
        <v>688767.99</v>
      </c>
      <c r="I77" s="52">
        <v>40512</v>
      </c>
      <c r="J77" s="156" t="s">
        <v>253</v>
      </c>
      <c r="K77" s="150" t="s">
        <v>193</v>
      </c>
      <c r="L77" s="19"/>
    </row>
    <row r="78" spans="1:12" ht="40.5" customHeight="1" thickBot="1" x14ac:dyDescent="0.3">
      <c r="A78" s="158"/>
      <c r="B78" s="145"/>
      <c r="C78" s="51"/>
      <c r="D78" s="19"/>
      <c r="E78" s="19"/>
      <c r="F78" s="152"/>
      <c r="G78" s="22"/>
      <c r="H78" s="148"/>
      <c r="I78" s="52"/>
      <c r="J78" s="51"/>
      <c r="K78" s="19"/>
      <c r="L78" s="19"/>
    </row>
    <row r="79" spans="1:12" ht="16.5" thickTop="1" thickBot="1" x14ac:dyDescent="0.3">
      <c r="A79" s="158"/>
      <c r="B79" s="145"/>
      <c r="C79" s="51"/>
      <c r="D79" s="19"/>
      <c r="E79" s="19"/>
      <c r="F79" s="19"/>
      <c r="G79" s="153">
        <f>SUM(G56:G77)</f>
        <v>28651283.16</v>
      </c>
      <c r="H79" s="153">
        <f>SUM(H56:H77)</f>
        <v>9390629.8300000001</v>
      </c>
      <c r="I79" s="19"/>
      <c r="J79" s="19"/>
      <c r="K79" s="19"/>
      <c r="L79" s="19"/>
    </row>
    <row r="80" spans="1:12" ht="15.75" thickTop="1" x14ac:dyDescent="0.25">
      <c r="A80" s="91"/>
      <c r="B80" s="98"/>
      <c r="C80" s="99"/>
      <c r="D80" s="100"/>
      <c r="E80" s="100"/>
      <c r="F80" s="100"/>
      <c r="G80" s="67"/>
      <c r="H80" s="67"/>
      <c r="I80" s="100"/>
      <c r="J80" s="100"/>
      <c r="K80" s="100"/>
      <c r="L80" s="101"/>
    </row>
    <row r="81" spans="1:12" s="64" customFormat="1" ht="18.75" x14ac:dyDescent="0.3">
      <c r="A81" s="117" t="s">
        <v>181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</row>
    <row r="82" spans="1:12" ht="38.25" x14ac:dyDescent="0.25">
      <c r="A82" s="60">
        <v>53</v>
      </c>
      <c r="B82" s="145" t="s">
        <v>182</v>
      </c>
      <c r="C82" s="51" t="s">
        <v>186</v>
      </c>
      <c r="D82" s="19" t="s">
        <v>132</v>
      </c>
      <c r="E82" s="19" t="s">
        <v>254</v>
      </c>
      <c r="F82" s="159">
        <v>663</v>
      </c>
      <c r="G82" s="148">
        <v>1</v>
      </c>
      <c r="H82" s="148">
        <v>267589.71000000002</v>
      </c>
      <c r="I82" s="52" t="s">
        <v>187</v>
      </c>
      <c r="J82" s="156" t="s">
        <v>255</v>
      </c>
      <c r="K82" s="150" t="s">
        <v>193</v>
      </c>
      <c r="L82" s="19"/>
    </row>
    <row r="83" spans="1:12" ht="38.25" x14ac:dyDescent="0.25">
      <c r="A83" s="60">
        <v>54</v>
      </c>
      <c r="B83" s="145" t="s">
        <v>183</v>
      </c>
      <c r="C83" s="51" t="s">
        <v>186</v>
      </c>
      <c r="D83" s="19" t="s">
        <v>132</v>
      </c>
      <c r="E83" s="19" t="s">
        <v>256</v>
      </c>
      <c r="F83" s="159">
        <v>1707</v>
      </c>
      <c r="G83" s="148">
        <v>1</v>
      </c>
      <c r="H83" s="148">
        <v>516714.51</v>
      </c>
      <c r="I83" s="52">
        <v>40889</v>
      </c>
      <c r="J83" s="156" t="s">
        <v>257</v>
      </c>
      <c r="K83" s="150" t="s">
        <v>193</v>
      </c>
      <c r="L83" s="19"/>
    </row>
    <row r="84" spans="1:12" ht="38.25" x14ac:dyDescent="0.25">
      <c r="A84" s="60">
        <v>55</v>
      </c>
      <c r="B84" s="145" t="s">
        <v>184</v>
      </c>
      <c r="C84" s="51" t="s">
        <v>258</v>
      </c>
      <c r="D84" s="19" t="s">
        <v>132</v>
      </c>
      <c r="E84" s="19" t="s">
        <v>260</v>
      </c>
      <c r="F84" s="159">
        <v>700</v>
      </c>
      <c r="G84" s="148">
        <v>16692438</v>
      </c>
      <c r="H84" s="148">
        <v>69115.05</v>
      </c>
      <c r="I84" s="52">
        <v>39989</v>
      </c>
      <c r="J84" s="156" t="s">
        <v>261</v>
      </c>
      <c r="K84" s="150" t="s">
        <v>193</v>
      </c>
      <c r="L84" s="19"/>
    </row>
    <row r="85" spans="1:12" ht="51" x14ac:dyDescent="0.25">
      <c r="A85" s="60">
        <v>56</v>
      </c>
      <c r="B85" s="145" t="s">
        <v>185</v>
      </c>
      <c r="C85" s="51" t="s">
        <v>262</v>
      </c>
      <c r="D85" s="19" t="s">
        <v>132</v>
      </c>
      <c r="E85" s="19" t="s">
        <v>259</v>
      </c>
      <c r="F85" s="159">
        <v>1950</v>
      </c>
      <c r="G85" s="148">
        <v>8630104</v>
      </c>
      <c r="H85" s="148">
        <v>192534.79</v>
      </c>
      <c r="I85" s="52">
        <v>39989</v>
      </c>
      <c r="J85" s="156" t="s">
        <v>263</v>
      </c>
      <c r="K85" s="150" t="s">
        <v>193</v>
      </c>
      <c r="L85" s="19"/>
    </row>
    <row r="86" spans="1:12" ht="15.75" thickBot="1" x14ac:dyDescent="0.3">
      <c r="A86" s="60"/>
      <c r="B86" s="145"/>
      <c r="C86" s="51"/>
      <c r="D86" s="19"/>
      <c r="E86" s="19"/>
      <c r="F86" s="152"/>
      <c r="G86" s="22"/>
      <c r="H86" s="148"/>
      <c r="I86" s="52"/>
      <c r="J86" s="51"/>
      <c r="K86" s="19"/>
      <c r="L86" s="19"/>
    </row>
    <row r="87" spans="1:12" ht="16.5" thickTop="1" thickBot="1" x14ac:dyDescent="0.3">
      <c r="A87" s="158"/>
      <c r="B87" s="145"/>
      <c r="C87" s="51"/>
      <c r="D87" s="19"/>
      <c r="E87" s="19"/>
      <c r="F87" s="62"/>
      <c r="G87" s="153">
        <f>SUM(G82:G85)</f>
        <v>25322544</v>
      </c>
      <c r="H87" s="153">
        <f>SUM(H82:H85)</f>
        <v>1045954.06</v>
      </c>
      <c r="I87" s="19"/>
      <c r="J87" s="19"/>
      <c r="K87" s="19"/>
      <c r="L87" s="19"/>
    </row>
    <row r="88" spans="1:12" ht="16.5" thickTop="1" thickBot="1" x14ac:dyDescent="0.3">
      <c r="E88" s="63"/>
      <c r="F88" s="63"/>
    </row>
    <row r="89" spans="1:12" ht="19.5" thickBot="1" x14ac:dyDescent="0.35">
      <c r="F89" s="102" t="s">
        <v>126</v>
      </c>
      <c r="G89" s="103">
        <f>G79+G48+G17+G12+G53+G87</f>
        <v>103587817.98</v>
      </c>
      <c r="H89" s="103">
        <f>H79+H53+H48+H17+H12+H87</f>
        <v>60156267.399999991</v>
      </c>
    </row>
    <row r="101" ht="38.25" customHeight="1" x14ac:dyDescent="0.25"/>
    <row r="115" ht="55.5" customHeight="1" x14ac:dyDescent="0.25"/>
    <row r="119" ht="16.5" customHeight="1" x14ac:dyDescent="0.25"/>
  </sheetData>
  <mergeCells count="20">
    <mergeCell ref="A81:L81"/>
    <mergeCell ref="A55:L55"/>
    <mergeCell ref="H5:H7"/>
    <mergeCell ref="J5:J7"/>
    <mergeCell ref="K5:K7"/>
    <mergeCell ref="D5:D7"/>
    <mergeCell ref="F5:F7"/>
    <mergeCell ref="I5:I7"/>
    <mergeCell ref="A1:L2"/>
    <mergeCell ref="A4:L4"/>
    <mergeCell ref="A50:L50"/>
    <mergeCell ref="A19:L19"/>
    <mergeCell ref="A14:L14"/>
    <mergeCell ref="A9:L9"/>
    <mergeCell ref="A5:A7"/>
    <mergeCell ref="L5:L7"/>
    <mergeCell ref="E5:E7"/>
    <mergeCell ref="B5:B7"/>
    <mergeCell ref="C5:C7"/>
    <mergeCell ref="G5:G7"/>
  </mergeCells>
  <phoneticPr fontId="5" type="noConversion"/>
  <pageMargins left="0.7" right="0.7" top="0.75" bottom="0.75" header="0.3" footer="0.3"/>
  <pageSetup paperSize="9" scale="5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5"/>
  <sheetViews>
    <sheetView view="pageBreakPreview" zoomScale="85" zoomScaleNormal="90" zoomScaleSheetLayoutView="85" workbookViewId="0">
      <selection activeCell="B4" sqref="B4:M4"/>
    </sheetView>
  </sheetViews>
  <sheetFormatPr defaultRowHeight="15" x14ac:dyDescent="0.25"/>
  <cols>
    <col min="2" max="2" width="6.85546875" customWidth="1"/>
    <col min="3" max="3" width="21.7109375" customWidth="1"/>
    <col min="4" max="4" width="18.140625" customWidth="1"/>
    <col min="5" max="5" width="17.42578125" customWidth="1"/>
    <col min="6" max="6" width="18.42578125" customWidth="1"/>
    <col min="7" max="7" width="17.140625" customWidth="1"/>
    <col min="8" max="8" width="21.140625" customWidth="1"/>
    <col min="9" max="9" width="13.140625" customWidth="1"/>
    <col min="10" max="10" width="17.85546875" customWidth="1"/>
    <col min="11" max="11" width="10.5703125" customWidth="1"/>
    <col min="12" max="12" width="14" customWidth="1"/>
    <col min="13" max="13" width="18.85546875" customWidth="1"/>
  </cols>
  <sheetData>
    <row r="1" spans="1:14" ht="16.5" customHeight="1" x14ac:dyDescent="0.25">
      <c r="A1" s="136" t="s">
        <v>127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4" ht="30.75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"/>
    </row>
    <row r="4" spans="1:14" ht="16.5" x14ac:dyDescent="0.25">
      <c r="B4" s="135" t="s">
        <v>42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4" ht="15" customHeight="1" x14ac:dyDescent="0.25">
      <c r="A5" s="121" t="s">
        <v>6</v>
      </c>
      <c r="B5" s="121" t="s">
        <v>62</v>
      </c>
      <c r="C5" s="121" t="s">
        <v>15</v>
      </c>
      <c r="D5" s="121" t="s">
        <v>16</v>
      </c>
      <c r="E5" s="121" t="s">
        <v>17</v>
      </c>
      <c r="F5" s="121" t="s">
        <v>18</v>
      </c>
      <c r="G5" s="121" t="s">
        <v>19</v>
      </c>
      <c r="H5" s="121" t="s">
        <v>20</v>
      </c>
      <c r="I5" s="132" t="s">
        <v>22</v>
      </c>
      <c r="J5" s="132" t="s">
        <v>23</v>
      </c>
      <c r="K5" s="132" t="s">
        <v>24</v>
      </c>
      <c r="L5" s="132" t="s">
        <v>25</v>
      </c>
      <c r="M5" s="132" t="s">
        <v>26</v>
      </c>
    </row>
    <row r="6" spans="1:14" x14ac:dyDescent="0.25">
      <c r="A6" s="124"/>
      <c r="B6" s="124"/>
      <c r="C6" s="124"/>
      <c r="D6" s="122"/>
      <c r="E6" s="122"/>
      <c r="F6" s="122"/>
      <c r="G6" s="122"/>
      <c r="H6" s="122"/>
      <c r="I6" s="133"/>
      <c r="J6" s="133"/>
      <c r="K6" s="133"/>
      <c r="L6" s="133"/>
      <c r="M6" s="133"/>
    </row>
    <row r="7" spans="1:14" ht="195.75" customHeight="1" x14ac:dyDescent="0.25">
      <c r="A7" s="125"/>
      <c r="B7" s="125"/>
      <c r="C7" s="125"/>
      <c r="D7" s="123"/>
      <c r="E7" s="123"/>
      <c r="F7" s="123"/>
      <c r="G7" s="123"/>
      <c r="H7" s="123"/>
      <c r="I7" s="134"/>
      <c r="J7" s="134"/>
      <c r="K7" s="134"/>
      <c r="L7" s="134"/>
      <c r="M7" s="134"/>
    </row>
    <row r="8" spans="1:14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</row>
    <row r="9" spans="1:14" x14ac:dyDescent="0.25">
      <c r="A9" s="11"/>
      <c r="B9" s="129" t="s">
        <v>58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</row>
    <row r="10" spans="1:14" x14ac:dyDescent="0.25">
      <c r="A10" s="11"/>
      <c r="B10" s="27"/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 t="s">
        <v>39</v>
      </c>
      <c r="M10" s="19" t="s">
        <v>39</v>
      </c>
    </row>
    <row r="11" spans="1:14" ht="15.75" x14ac:dyDescent="0.25">
      <c r="A11" s="11"/>
      <c r="B11" s="27"/>
      <c r="C11" s="29"/>
      <c r="D11" s="30"/>
      <c r="E11" s="31"/>
      <c r="F11" s="32"/>
      <c r="G11" s="33"/>
      <c r="H11" s="33"/>
      <c r="I11" s="34"/>
      <c r="J11" s="34"/>
      <c r="K11" s="34"/>
      <c r="L11" s="34"/>
      <c r="M11" s="34"/>
    </row>
    <row r="12" spans="1:14" ht="15.75" x14ac:dyDescent="0.25">
      <c r="A12" s="11"/>
      <c r="B12" s="27"/>
      <c r="C12" s="29"/>
      <c r="D12" s="30"/>
      <c r="E12" s="31"/>
      <c r="F12" s="32"/>
      <c r="G12" s="33"/>
      <c r="H12" s="33"/>
      <c r="I12" s="34"/>
      <c r="J12" s="34"/>
      <c r="K12" s="34"/>
      <c r="L12" s="34"/>
      <c r="M12" s="34"/>
    </row>
    <row r="13" spans="1:14" x14ac:dyDescent="0.25">
      <c r="B13" s="129" t="s">
        <v>59</v>
      </c>
      <c r="C13" s="138"/>
      <c r="D13" s="130"/>
      <c r="E13" s="130"/>
      <c r="F13" s="130"/>
      <c r="G13" s="130"/>
      <c r="H13" s="130"/>
      <c r="I13" s="130"/>
      <c r="J13" s="130"/>
      <c r="K13" s="130"/>
      <c r="L13" s="130"/>
      <c r="M13" s="131"/>
    </row>
    <row r="14" spans="1:14" x14ac:dyDescent="0.25">
      <c r="A14" s="2"/>
      <c r="B14" s="26"/>
      <c r="C14" s="22" t="s">
        <v>39</v>
      </c>
      <c r="D14" s="22" t="s">
        <v>39</v>
      </c>
      <c r="E14" s="22" t="s">
        <v>39</v>
      </c>
      <c r="F14" s="22" t="s">
        <v>39</v>
      </c>
      <c r="G14" s="22" t="s">
        <v>39</v>
      </c>
      <c r="H14" s="22" t="s">
        <v>39</v>
      </c>
      <c r="I14" s="22" t="s">
        <v>39</v>
      </c>
      <c r="J14" s="22" t="s">
        <v>39</v>
      </c>
      <c r="K14" s="22" t="s">
        <v>39</v>
      </c>
      <c r="L14" s="15" t="s">
        <v>39</v>
      </c>
      <c r="M14" s="15" t="s">
        <v>39</v>
      </c>
    </row>
    <row r="15" spans="1:14" x14ac:dyDescent="0.25">
      <c r="A15" s="2"/>
      <c r="B15" s="26"/>
      <c r="C15" s="3"/>
      <c r="D15" s="6"/>
      <c r="E15" s="6"/>
      <c r="F15" s="6"/>
      <c r="G15" s="6"/>
      <c r="H15" s="6"/>
      <c r="I15" s="11"/>
      <c r="J15" s="11"/>
      <c r="K15" s="11"/>
      <c r="L15" s="15" t="s">
        <v>39</v>
      </c>
      <c r="M15" s="15" t="s">
        <v>39</v>
      </c>
    </row>
    <row r="16" spans="1:14" x14ac:dyDescent="0.25">
      <c r="A16" s="2"/>
      <c r="B16" s="26"/>
      <c r="C16" s="3"/>
      <c r="D16" s="6"/>
      <c r="E16" s="6"/>
      <c r="F16" s="6"/>
      <c r="G16" s="6"/>
      <c r="H16" s="6"/>
      <c r="I16" s="11"/>
      <c r="J16" s="11"/>
      <c r="K16" s="11"/>
      <c r="L16" s="15" t="s">
        <v>39</v>
      </c>
      <c r="M16" s="15" t="s">
        <v>39</v>
      </c>
    </row>
    <row r="17" spans="1:13" x14ac:dyDescent="0.25">
      <c r="A17" s="11"/>
      <c r="B17" s="129" t="s">
        <v>60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1"/>
    </row>
    <row r="18" spans="1:13" x14ac:dyDescent="0.25">
      <c r="A18" s="2"/>
      <c r="B18" s="28"/>
      <c r="C18" s="23" t="s">
        <v>39</v>
      </c>
      <c r="D18" s="23" t="s">
        <v>39</v>
      </c>
      <c r="E18" s="23" t="s">
        <v>39</v>
      </c>
      <c r="F18" s="23" t="s">
        <v>39</v>
      </c>
      <c r="G18" s="23" t="s">
        <v>39</v>
      </c>
      <c r="H18" s="23" t="s">
        <v>39</v>
      </c>
      <c r="I18" s="16" t="s">
        <v>39</v>
      </c>
      <c r="J18" s="16" t="s">
        <v>39</v>
      </c>
      <c r="K18" s="16" t="s">
        <v>39</v>
      </c>
      <c r="L18" s="11"/>
      <c r="M18" s="11"/>
    </row>
    <row r="19" spans="1:13" x14ac:dyDescent="0.25">
      <c r="A19" s="2"/>
      <c r="B19" s="48"/>
      <c r="C19" s="49"/>
      <c r="D19" s="50"/>
      <c r="E19" s="50"/>
      <c r="F19" s="50"/>
      <c r="G19" s="50"/>
      <c r="H19" s="50"/>
      <c r="I19" s="17"/>
      <c r="J19" s="17"/>
      <c r="K19" s="17"/>
      <c r="L19" s="12"/>
      <c r="M19" s="12"/>
    </row>
    <row r="20" spans="1:13" x14ac:dyDescent="0.25">
      <c r="A20" s="2"/>
      <c r="B20" s="26"/>
      <c r="C20" s="5"/>
      <c r="D20" s="6"/>
      <c r="E20" s="6"/>
      <c r="F20" s="6"/>
      <c r="G20" s="6"/>
      <c r="H20" s="6"/>
      <c r="I20" s="16"/>
      <c r="J20" s="16"/>
      <c r="K20" s="16"/>
      <c r="L20" s="11"/>
      <c r="M20" s="11"/>
    </row>
    <row r="21" spans="1:13" x14ac:dyDescent="0.25">
      <c r="B21" s="13"/>
      <c r="C21" s="14"/>
      <c r="D21" s="14"/>
      <c r="E21" s="14"/>
      <c r="F21" s="14"/>
      <c r="G21" s="14"/>
      <c r="H21" s="14"/>
    </row>
    <row r="22" spans="1:13" x14ac:dyDescent="0.25">
      <c r="B22" s="13"/>
      <c r="C22" s="14"/>
      <c r="D22" s="14"/>
      <c r="E22" s="14"/>
      <c r="F22" s="14"/>
      <c r="G22" s="14"/>
      <c r="H22" s="14"/>
    </row>
    <row r="23" spans="1:13" x14ac:dyDescent="0.25">
      <c r="B23" s="13"/>
      <c r="C23" s="14"/>
      <c r="D23" s="14"/>
      <c r="E23" s="14"/>
      <c r="F23" s="14"/>
      <c r="G23" s="14"/>
      <c r="H23" s="14"/>
    </row>
    <row r="24" spans="1:13" x14ac:dyDescent="0.25">
      <c r="B24" s="13"/>
      <c r="C24" s="14"/>
      <c r="D24" s="14"/>
      <c r="E24" s="14"/>
      <c r="F24" s="14"/>
      <c r="G24" s="14"/>
      <c r="H24" s="14"/>
    </row>
    <row r="25" spans="1:13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2:13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2:13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2:13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2:13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2:13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2:13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2:13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2:13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2:13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2:13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2:13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2:13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2:13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2:13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2:13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2:13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2:13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2:13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2:13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2:13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2:13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2:13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2:13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2:13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2:13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2:13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2:13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2:13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2:13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2:13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2:13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2:13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2:13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2:13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2:13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2:13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2:13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2:13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2:13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2:13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2:13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2:13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2:13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2:13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2:13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2:13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2:13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2:13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2:13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2:13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2:13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2:13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</sheetData>
  <mergeCells count="18">
    <mergeCell ref="B4:M4"/>
    <mergeCell ref="A1:M2"/>
    <mergeCell ref="B9:M9"/>
    <mergeCell ref="A5:A7"/>
    <mergeCell ref="B13:M13"/>
    <mergeCell ref="B17:M17"/>
    <mergeCell ref="B5:B7"/>
    <mergeCell ref="E5:E7"/>
    <mergeCell ref="H5:H7"/>
    <mergeCell ref="L5:L7"/>
    <mergeCell ref="M5:M7"/>
    <mergeCell ref="I5:I7"/>
    <mergeCell ref="J5:J7"/>
    <mergeCell ref="K5:K7"/>
    <mergeCell ref="C5:C7"/>
    <mergeCell ref="D5:D7"/>
    <mergeCell ref="F5:F7"/>
    <mergeCell ref="G5:G7"/>
  </mergeCells>
  <phoneticPr fontId="0" type="noConversion"/>
  <pageMargins left="0.7" right="0.7" top="0.75" bottom="0.75" header="0.3" footer="0.3"/>
  <pageSetup paperSize="9" scale="6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0"/>
  <sheetViews>
    <sheetView view="pageBreakPreview" zoomScale="85" zoomScaleNormal="90" zoomScaleSheetLayoutView="85" workbookViewId="0">
      <selection activeCell="N16" sqref="N16"/>
    </sheetView>
  </sheetViews>
  <sheetFormatPr defaultRowHeight="15" x14ac:dyDescent="0.25"/>
  <cols>
    <col min="1" max="1" width="10.28515625" bestFit="1" customWidth="1"/>
    <col min="2" max="2" width="5.7109375" customWidth="1"/>
    <col min="3" max="3" width="19.85546875" customWidth="1"/>
    <col min="4" max="4" width="19.42578125" bestFit="1" customWidth="1"/>
    <col min="5" max="5" width="19.85546875" customWidth="1"/>
    <col min="6" max="6" width="18.7109375" customWidth="1"/>
    <col min="7" max="7" width="18.140625" customWidth="1"/>
    <col min="8" max="8" width="14.5703125" customWidth="1"/>
    <col min="9" max="9" width="17.42578125" customWidth="1"/>
    <col min="10" max="10" width="17" customWidth="1"/>
  </cols>
  <sheetData>
    <row r="1" spans="1:16" ht="16.5" customHeight="1" x14ac:dyDescent="0.25">
      <c r="A1" s="136" t="s">
        <v>127</v>
      </c>
      <c r="B1" s="137"/>
      <c r="C1" s="137"/>
      <c r="D1" s="137"/>
      <c r="E1" s="137"/>
      <c r="F1" s="137"/>
      <c r="G1" s="137"/>
      <c r="H1" s="137"/>
      <c r="I1" s="137"/>
      <c r="J1" s="137"/>
      <c r="K1" s="1"/>
      <c r="L1" s="1"/>
      <c r="M1" s="1"/>
      <c r="N1" s="1"/>
      <c r="O1" s="1"/>
    </row>
    <row r="2" spans="1:16" ht="31.5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"/>
      <c r="L2" s="1"/>
      <c r="M2" s="1"/>
      <c r="N2" s="1"/>
      <c r="O2" s="1"/>
      <c r="P2" s="1"/>
    </row>
    <row r="4" spans="1:16" ht="72" customHeight="1" x14ac:dyDescent="0.25">
      <c r="B4" s="139" t="s">
        <v>27</v>
      </c>
      <c r="C4" s="135"/>
      <c r="D4" s="135"/>
      <c r="E4" s="135"/>
      <c r="F4" s="135"/>
      <c r="G4" s="135"/>
      <c r="H4" s="135"/>
      <c r="I4" s="135"/>
      <c r="J4" s="135"/>
      <c r="K4" s="1"/>
      <c r="L4" s="1"/>
    </row>
    <row r="5" spans="1:16" ht="15" customHeight="1" x14ac:dyDescent="0.25">
      <c r="A5" s="142"/>
      <c r="B5" s="140" t="s">
        <v>6</v>
      </c>
      <c r="C5" s="140" t="s">
        <v>31</v>
      </c>
      <c r="D5" s="140" t="s">
        <v>32</v>
      </c>
      <c r="E5" s="140" t="s">
        <v>33</v>
      </c>
      <c r="F5" s="140" t="s">
        <v>34</v>
      </c>
      <c r="G5" s="140" t="s">
        <v>35</v>
      </c>
      <c r="H5" s="140" t="s">
        <v>36</v>
      </c>
      <c r="I5" s="140" t="s">
        <v>37</v>
      </c>
      <c r="J5" s="140" t="s">
        <v>38</v>
      </c>
    </row>
    <row r="6" spans="1:16" x14ac:dyDescent="0.25">
      <c r="A6" s="142"/>
      <c r="B6" s="141"/>
      <c r="C6" s="140"/>
      <c r="D6" s="140"/>
      <c r="E6" s="140"/>
      <c r="F6" s="140"/>
      <c r="G6" s="141"/>
      <c r="H6" s="141"/>
      <c r="I6" s="141"/>
      <c r="J6" s="141"/>
    </row>
    <row r="7" spans="1:16" ht="171.75" customHeight="1" x14ac:dyDescent="0.25">
      <c r="A7" s="142"/>
      <c r="B7" s="141"/>
      <c r="C7" s="140"/>
      <c r="D7" s="140"/>
      <c r="E7" s="140"/>
      <c r="F7" s="140"/>
      <c r="G7" s="141"/>
      <c r="H7" s="141"/>
      <c r="I7" s="141"/>
      <c r="J7" s="141"/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6" x14ac:dyDescent="0.25">
      <c r="A9" s="11"/>
      <c r="B9" s="143" t="s">
        <v>28</v>
      </c>
      <c r="C9" s="142"/>
      <c r="D9" s="142"/>
      <c r="E9" s="142"/>
      <c r="F9" s="142"/>
      <c r="G9" s="142"/>
      <c r="H9" s="142"/>
      <c r="I9" s="142"/>
      <c r="J9" s="142"/>
    </row>
    <row r="10" spans="1:16" ht="89.25" x14ac:dyDescent="0.25">
      <c r="A10" s="44" t="s">
        <v>178</v>
      </c>
      <c r="B10" s="44" t="s">
        <v>177</v>
      </c>
      <c r="C10" s="51" t="s">
        <v>180</v>
      </c>
      <c r="D10" s="19" t="s">
        <v>179</v>
      </c>
      <c r="E10" s="51" t="s">
        <v>189</v>
      </c>
      <c r="F10" s="51" t="s">
        <v>188</v>
      </c>
      <c r="G10" s="19" t="s">
        <v>190</v>
      </c>
      <c r="H10" s="61">
        <v>1</v>
      </c>
      <c r="I10" s="19" t="s">
        <v>39</v>
      </c>
      <c r="J10" s="19">
        <v>6</v>
      </c>
    </row>
    <row r="11" spans="1:16" x14ac:dyDescent="0.25">
      <c r="A11" s="2"/>
      <c r="B11" s="26"/>
      <c r="C11" s="4"/>
      <c r="D11" s="6"/>
      <c r="E11" s="6"/>
      <c r="F11" s="6"/>
      <c r="G11" s="6"/>
      <c r="H11" s="6"/>
      <c r="I11" s="6"/>
      <c r="J11" s="6"/>
    </row>
    <row r="12" spans="1:16" x14ac:dyDescent="0.25">
      <c r="A12" s="2"/>
      <c r="B12" s="26"/>
      <c r="C12" s="4"/>
      <c r="D12" s="6"/>
      <c r="E12" s="6"/>
      <c r="F12" s="6"/>
      <c r="G12" s="6"/>
      <c r="H12" s="6"/>
      <c r="I12" s="6"/>
      <c r="J12" s="6"/>
    </row>
    <row r="13" spans="1:16" x14ac:dyDescent="0.25">
      <c r="A13" s="11"/>
      <c r="B13" s="143" t="s">
        <v>29</v>
      </c>
      <c r="C13" s="143"/>
      <c r="D13" s="143"/>
      <c r="E13" s="143"/>
      <c r="F13" s="143"/>
      <c r="G13" s="143"/>
      <c r="H13" s="143"/>
      <c r="I13" s="143"/>
      <c r="J13" s="143"/>
    </row>
    <row r="14" spans="1:16" x14ac:dyDescent="0.25">
      <c r="A14" s="11"/>
      <c r="B14" s="26"/>
      <c r="C14" s="19" t="s">
        <v>39</v>
      </c>
      <c r="D14" s="19" t="s">
        <v>39</v>
      </c>
      <c r="E14" s="19" t="s">
        <v>39</v>
      </c>
      <c r="F14" s="19" t="s">
        <v>39</v>
      </c>
      <c r="G14" s="19" t="s">
        <v>39</v>
      </c>
      <c r="H14" s="19" t="s">
        <v>39</v>
      </c>
      <c r="I14" s="19" t="s">
        <v>39</v>
      </c>
      <c r="J14" s="19" t="s">
        <v>39</v>
      </c>
    </row>
    <row r="15" spans="1:16" x14ac:dyDescent="0.25">
      <c r="A15" s="2"/>
      <c r="B15" s="26"/>
      <c r="C15" s="21"/>
      <c r="D15" s="20"/>
      <c r="E15" s="20"/>
      <c r="F15" s="8"/>
      <c r="G15" s="10"/>
      <c r="H15" s="10"/>
      <c r="I15" s="7"/>
      <c r="J15" s="8"/>
    </row>
    <row r="16" spans="1:16" x14ac:dyDescent="0.25">
      <c r="A16" s="2"/>
      <c r="B16" s="26"/>
      <c r="C16" s="24"/>
      <c r="D16" s="20"/>
      <c r="E16" s="20"/>
      <c r="F16" s="8"/>
      <c r="G16" s="10"/>
      <c r="H16" s="10"/>
      <c r="I16" s="7"/>
      <c r="J16" s="8"/>
    </row>
    <row r="17" spans="1:10" x14ac:dyDescent="0.25">
      <c r="A17" s="11"/>
      <c r="B17" s="143" t="s">
        <v>30</v>
      </c>
      <c r="C17" s="143"/>
      <c r="D17" s="143"/>
      <c r="E17" s="143"/>
      <c r="F17" s="143"/>
      <c r="G17" s="143"/>
      <c r="H17" s="143"/>
      <c r="I17" s="143"/>
      <c r="J17" s="143"/>
    </row>
    <row r="18" spans="1:10" x14ac:dyDescent="0.25">
      <c r="A18" s="2"/>
      <c r="B18" s="26"/>
      <c r="C18" s="19" t="s">
        <v>39</v>
      </c>
      <c r="D18" s="19" t="s">
        <v>39</v>
      </c>
      <c r="E18" s="19" t="s">
        <v>39</v>
      </c>
      <c r="F18" s="19" t="s">
        <v>39</v>
      </c>
      <c r="G18" s="19" t="s">
        <v>39</v>
      </c>
      <c r="H18" s="19" t="s">
        <v>39</v>
      </c>
      <c r="I18" s="19" t="s">
        <v>39</v>
      </c>
      <c r="J18" s="19" t="s">
        <v>39</v>
      </c>
    </row>
    <row r="19" spans="1:10" x14ac:dyDescent="0.25">
      <c r="A19" s="2"/>
      <c r="B19" s="26"/>
      <c r="C19" s="5"/>
      <c r="D19" s="6"/>
      <c r="E19" s="6"/>
      <c r="F19" s="6"/>
      <c r="G19" s="6"/>
      <c r="H19" s="6"/>
      <c r="I19" s="6"/>
      <c r="J19" s="6"/>
    </row>
    <row r="20" spans="1:10" x14ac:dyDescent="0.25">
      <c r="A20" s="2"/>
      <c r="B20" s="26"/>
      <c r="C20" s="5"/>
      <c r="D20" s="6"/>
      <c r="E20" s="6"/>
      <c r="F20" s="6"/>
      <c r="G20" s="6"/>
      <c r="H20" s="6"/>
      <c r="I20" s="6"/>
      <c r="J20" s="6"/>
    </row>
    <row r="21" spans="1:10" x14ac:dyDescent="0.25">
      <c r="A21" s="11"/>
      <c r="B21" s="143" t="s">
        <v>61</v>
      </c>
      <c r="C21" s="144"/>
      <c r="D21" s="144"/>
      <c r="E21" s="144"/>
      <c r="F21" s="144"/>
      <c r="G21" s="144"/>
      <c r="H21" s="144"/>
      <c r="I21" s="144"/>
      <c r="J21" s="144"/>
    </row>
    <row r="22" spans="1:10" x14ac:dyDescent="0.25">
      <c r="A22" s="2"/>
      <c r="B22" s="26"/>
      <c r="C22" s="19" t="s">
        <v>39</v>
      </c>
      <c r="D22" s="19" t="s">
        <v>39</v>
      </c>
      <c r="E22" s="19" t="s">
        <v>39</v>
      </c>
      <c r="F22" s="19" t="s">
        <v>39</v>
      </c>
      <c r="G22" s="19" t="s">
        <v>39</v>
      </c>
      <c r="H22" s="19" t="s">
        <v>39</v>
      </c>
      <c r="I22" s="19" t="s">
        <v>39</v>
      </c>
      <c r="J22" s="19" t="s">
        <v>39</v>
      </c>
    </row>
    <row r="23" spans="1:10" s="64" customFormat="1" x14ac:dyDescent="0.25">
      <c r="A23" s="113"/>
      <c r="B23" s="92"/>
      <c r="C23" s="100"/>
      <c r="D23" s="100"/>
      <c r="E23" s="100"/>
      <c r="F23" s="100"/>
      <c r="G23" s="100"/>
      <c r="H23" s="100"/>
      <c r="I23" s="100"/>
      <c r="J23" s="100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  <row r="26" spans="1:10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</row>
    <row r="27" spans="1:10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</row>
    <row r="28" spans="1:10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</row>
    <row r="29" spans="1:10" x14ac:dyDescent="0.25">
      <c r="A29" s="111"/>
      <c r="B29" s="110"/>
      <c r="C29" s="110"/>
      <c r="D29" s="110"/>
      <c r="E29" s="110"/>
      <c r="F29" s="110"/>
      <c r="G29" s="110"/>
      <c r="H29" s="110"/>
      <c r="I29" s="110"/>
      <c r="J29" s="110"/>
    </row>
    <row r="30" spans="1:10" x14ac:dyDescent="0.25">
      <c r="A30" s="111"/>
      <c r="B30" s="104"/>
      <c r="C30" s="105"/>
      <c r="D30" s="112"/>
      <c r="E30" s="112"/>
      <c r="F30" s="112"/>
      <c r="G30" s="112"/>
      <c r="H30" s="112"/>
      <c r="I30" s="112"/>
      <c r="J30" s="112"/>
    </row>
    <row r="31" spans="1:10" x14ac:dyDescent="0.25">
      <c r="A31" s="111"/>
      <c r="B31" s="104"/>
      <c r="C31" s="107"/>
      <c r="D31" s="112"/>
      <c r="E31" s="112"/>
      <c r="F31" s="112"/>
      <c r="G31" s="112"/>
      <c r="H31" s="112"/>
      <c r="I31" s="112"/>
      <c r="J31" s="112"/>
    </row>
    <row r="32" spans="1:10" x14ac:dyDescent="0.25">
      <c r="A32" s="111"/>
      <c r="B32" s="104"/>
      <c r="C32" s="105"/>
      <c r="D32" s="112"/>
      <c r="E32" s="112"/>
      <c r="F32" s="112"/>
      <c r="G32" s="112"/>
      <c r="H32" s="112"/>
      <c r="I32" s="112"/>
      <c r="J32" s="112"/>
    </row>
    <row r="33" spans="1:10" x14ac:dyDescent="0.25">
      <c r="A33" s="111"/>
      <c r="B33" s="104"/>
      <c r="C33" s="108"/>
      <c r="D33" s="112"/>
      <c r="E33" s="112"/>
      <c r="F33" s="112"/>
      <c r="G33" s="112"/>
      <c r="H33" s="112"/>
      <c r="I33" s="112"/>
      <c r="J33" s="112"/>
    </row>
    <row r="34" spans="1:10" x14ac:dyDescent="0.25">
      <c r="A34" s="111"/>
      <c r="B34" s="104"/>
      <c r="C34" s="108"/>
      <c r="D34" s="112"/>
      <c r="E34" s="112"/>
      <c r="F34" s="112"/>
      <c r="G34" s="112"/>
      <c r="H34" s="112"/>
      <c r="I34" s="112"/>
      <c r="J34" s="112"/>
    </row>
    <row r="35" spans="1:10" x14ac:dyDescent="0.25">
      <c r="A35" s="111"/>
      <c r="B35" s="104"/>
      <c r="C35" s="105"/>
      <c r="D35" s="112"/>
      <c r="E35" s="112"/>
      <c r="F35" s="112"/>
      <c r="G35" s="112"/>
      <c r="H35" s="112"/>
      <c r="I35" s="112"/>
      <c r="J35" s="112"/>
    </row>
    <row r="36" spans="1:10" x14ac:dyDescent="0.25">
      <c r="A36" s="111"/>
      <c r="B36" s="110"/>
      <c r="C36" s="110"/>
      <c r="D36" s="110"/>
      <c r="E36" s="110"/>
      <c r="F36" s="110"/>
      <c r="G36" s="110"/>
      <c r="H36" s="110"/>
      <c r="I36" s="110"/>
      <c r="J36" s="110"/>
    </row>
    <row r="37" spans="1:10" x14ac:dyDescent="0.25">
      <c r="B37" s="104"/>
      <c r="C37" s="105"/>
      <c r="D37" s="106"/>
      <c r="E37" s="106"/>
      <c r="F37" s="106"/>
      <c r="G37" s="106"/>
      <c r="H37" s="106"/>
      <c r="I37" s="106"/>
      <c r="J37" s="106"/>
    </row>
    <row r="38" spans="1:10" x14ac:dyDescent="0.25">
      <c r="B38" s="104"/>
      <c r="C38" s="105"/>
      <c r="D38" s="106"/>
      <c r="E38" s="106"/>
      <c r="F38" s="106"/>
      <c r="G38" s="106"/>
      <c r="H38" s="106"/>
      <c r="I38" s="106"/>
      <c r="J38" s="106"/>
    </row>
    <row r="39" spans="1:10" x14ac:dyDescent="0.25">
      <c r="B39" s="104"/>
      <c r="C39" s="108"/>
      <c r="D39" s="106"/>
      <c r="E39" s="106"/>
      <c r="F39" s="106"/>
      <c r="G39" s="106"/>
      <c r="H39" s="106"/>
      <c r="I39" s="106"/>
      <c r="J39" s="106"/>
    </row>
    <row r="40" spans="1:10" x14ac:dyDescent="0.25">
      <c r="B40" s="104"/>
      <c r="C40" s="105"/>
      <c r="D40" s="106"/>
      <c r="E40" s="106"/>
      <c r="F40" s="106"/>
      <c r="G40" s="106"/>
      <c r="H40" s="106"/>
      <c r="I40" s="106"/>
      <c r="J40" s="106"/>
    </row>
    <row r="41" spans="1:10" x14ac:dyDescent="0.25">
      <c r="B41" s="104"/>
      <c r="C41" s="105"/>
      <c r="D41" s="106"/>
      <c r="E41" s="106"/>
      <c r="F41" s="106"/>
      <c r="G41" s="106"/>
      <c r="H41" s="106"/>
      <c r="I41" s="106"/>
      <c r="J41" s="106"/>
    </row>
    <row r="42" spans="1:10" x14ac:dyDescent="0.25">
      <c r="B42" s="104"/>
      <c r="C42" s="105"/>
      <c r="D42" s="106"/>
      <c r="E42" s="106"/>
      <c r="F42" s="106"/>
      <c r="G42" s="106"/>
      <c r="H42" s="106"/>
      <c r="I42" s="106"/>
      <c r="J42" s="106"/>
    </row>
    <row r="43" spans="1:10" x14ac:dyDescent="0.25">
      <c r="B43" s="104"/>
      <c r="C43" s="105"/>
      <c r="D43" s="106"/>
      <c r="E43" s="106"/>
      <c r="F43" s="106"/>
      <c r="G43" s="106"/>
      <c r="H43" s="106"/>
      <c r="I43" s="106"/>
      <c r="J43" s="106"/>
    </row>
    <row r="44" spans="1:10" x14ac:dyDescent="0.25">
      <c r="B44" s="104"/>
      <c r="C44" s="105"/>
      <c r="D44" s="106"/>
      <c r="E44" s="106"/>
      <c r="F44" s="106"/>
      <c r="G44" s="106"/>
      <c r="H44" s="106"/>
      <c r="I44" s="106"/>
      <c r="J44" s="106"/>
    </row>
    <row r="45" spans="1:10" x14ac:dyDescent="0.25">
      <c r="B45" s="104"/>
      <c r="C45" s="105"/>
      <c r="D45" s="106"/>
      <c r="E45" s="106"/>
      <c r="F45" s="106"/>
      <c r="G45" s="106"/>
      <c r="H45" s="106"/>
      <c r="I45" s="106"/>
      <c r="J45" s="106"/>
    </row>
    <row r="46" spans="1:10" x14ac:dyDescent="0.25">
      <c r="B46" s="104"/>
      <c r="C46" s="105"/>
      <c r="D46" s="106"/>
      <c r="E46" s="106"/>
      <c r="F46" s="106"/>
      <c r="G46" s="106"/>
      <c r="H46" s="106"/>
      <c r="I46" s="106"/>
      <c r="J46" s="106"/>
    </row>
    <row r="47" spans="1:10" x14ac:dyDescent="0.25">
      <c r="B47" s="104"/>
      <c r="C47" s="105"/>
      <c r="D47" s="106"/>
      <c r="E47" s="106"/>
      <c r="F47" s="106"/>
      <c r="G47" s="106"/>
      <c r="H47" s="106"/>
      <c r="I47" s="106"/>
      <c r="J47" s="106"/>
    </row>
    <row r="48" spans="1:10" x14ac:dyDescent="0.25">
      <c r="B48" s="104"/>
      <c r="C48" s="105"/>
      <c r="D48" s="106"/>
      <c r="E48" s="106"/>
      <c r="F48" s="106"/>
      <c r="G48" s="106"/>
      <c r="H48" s="106"/>
      <c r="I48" s="106"/>
      <c r="J48" s="106"/>
    </row>
    <row r="49" spans="2:10" x14ac:dyDescent="0.25">
      <c r="B49" s="104"/>
      <c r="C49" s="105"/>
      <c r="D49" s="106"/>
      <c r="E49" s="106"/>
      <c r="F49" s="106"/>
      <c r="G49" s="106"/>
      <c r="H49" s="106"/>
      <c r="I49" s="106"/>
      <c r="J49" s="106"/>
    </row>
    <row r="50" spans="2:10" x14ac:dyDescent="0.25">
      <c r="B50" s="104"/>
      <c r="C50" s="105"/>
      <c r="D50" s="106"/>
      <c r="E50" s="106"/>
      <c r="F50" s="106"/>
      <c r="G50" s="106"/>
      <c r="H50" s="106"/>
      <c r="I50" s="106"/>
      <c r="J50" s="106"/>
    </row>
    <row r="51" spans="2:10" x14ac:dyDescent="0.25">
      <c r="B51" s="104"/>
      <c r="C51" s="105"/>
      <c r="D51" s="106"/>
      <c r="E51" s="106"/>
      <c r="F51" s="106"/>
      <c r="G51" s="106"/>
      <c r="H51" s="106"/>
      <c r="I51" s="106"/>
      <c r="J51" s="106"/>
    </row>
    <row r="52" spans="2:10" x14ac:dyDescent="0.25">
      <c r="B52" s="104"/>
      <c r="C52" s="105"/>
      <c r="D52" s="106"/>
      <c r="E52" s="106"/>
      <c r="F52" s="106"/>
      <c r="G52" s="106"/>
      <c r="H52" s="106"/>
      <c r="I52" s="106"/>
      <c r="J52" s="106"/>
    </row>
    <row r="53" spans="2:10" x14ac:dyDescent="0.25">
      <c r="B53" s="104"/>
      <c r="C53" s="108"/>
      <c r="D53" s="106"/>
      <c r="E53" s="106"/>
      <c r="F53" s="106"/>
      <c r="G53" s="106"/>
      <c r="H53" s="106"/>
      <c r="I53" s="106"/>
      <c r="J53" s="106"/>
    </row>
    <row r="54" spans="2:10" x14ac:dyDescent="0.25">
      <c r="B54" s="104"/>
      <c r="C54" s="108"/>
      <c r="D54" s="106"/>
      <c r="E54" s="106"/>
      <c r="F54" s="106"/>
      <c r="G54" s="106"/>
      <c r="H54" s="106"/>
      <c r="I54" s="106"/>
      <c r="J54" s="106"/>
    </row>
    <row r="55" spans="2:10" x14ac:dyDescent="0.25">
      <c r="B55" s="104"/>
      <c r="C55" s="108"/>
      <c r="D55" s="106"/>
      <c r="E55" s="106"/>
      <c r="F55" s="106"/>
      <c r="G55" s="106"/>
      <c r="H55" s="106"/>
      <c r="I55" s="106"/>
      <c r="J55" s="106"/>
    </row>
    <row r="56" spans="2:10" x14ac:dyDescent="0.25">
      <c r="B56" s="104"/>
      <c r="C56" s="108"/>
      <c r="D56" s="106"/>
      <c r="E56" s="106"/>
      <c r="F56" s="106"/>
      <c r="G56" s="106"/>
      <c r="H56" s="106"/>
      <c r="I56" s="106"/>
      <c r="J56" s="106"/>
    </row>
    <row r="57" spans="2:10" x14ac:dyDescent="0.25">
      <c r="B57" s="104"/>
      <c r="C57" s="108"/>
      <c r="D57" s="106"/>
      <c r="E57" s="106"/>
      <c r="F57" s="106"/>
      <c r="G57" s="106"/>
      <c r="H57" s="106"/>
      <c r="I57" s="106"/>
      <c r="J57" s="106"/>
    </row>
    <row r="58" spans="2:10" x14ac:dyDescent="0.25">
      <c r="B58" s="104"/>
      <c r="C58" s="108"/>
      <c r="D58" s="106"/>
      <c r="E58" s="106"/>
      <c r="F58" s="106"/>
      <c r="G58" s="106"/>
      <c r="H58" s="106"/>
      <c r="I58" s="106"/>
      <c r="J58" s="106"/>
    </row>
    <row r="59" spans="2:10" x14ac:dyDescent="0.25">
      <c r="B59" s="104"/>
      <c r="C59" s="108"/>
      <c r="D59" s="106"/>
      <c r="E59" s="106"/>
      <c r="F59" s="106"/>
      <c r="G59" s="106"/>
      <c r="H59" s="106"/>
      <c r="I59" s="106"/>
      <c r="J59" s="106"/>
    </row>
    <row r="60" spans="2:10" x14ac:dyDescent="0.25">
      <c r="B60" s="104"/>
      <c r="C60" s="108"/>
      <c r="D60" s="106"/>
      <c r="E60" s="106"/>
      <c r="F60" s="106"/>
      <c r="G60" s="106"/>
      <c r="H60" s="106"/>
      <c r="I60" s="106"/>
      <c r="J60" s="106"/>
    </row>
    <row r="61" spans="2:10" x14ac:dyDescent="0.25">
      <c r="B61" s="104"/>
      <c r="C61" s="108"/>
      <c r="D61" s="106"/>
      <c r="E61" s="106"/>
      <c r="F61" s="106"/>
      <c r="G61" s="106"/>
      <c r="H61" s="106"/>
      <c r="I61" s="106"/>
      <c r="J61" s="106"/>
    </row>
    <row r="62" spans="2:10" x14ac:dyDescent="0.25">
      <c r="B62" s="104"/>
      <c r="C62" s="108"/>
      <c r="D62" s="106"/>
      <c r="E62" s="106"/>
      <c r="F62" s="106"/>
      <c r="G62" s="106"/>
      <c r="H62" s="106"/>
      <c r="I62" s="106"/>
      <c r="J62" s="106"/>
    </row>
    <row r="63" spans="2:10" x14ac:dyDescent="0.25">
      <c r="B63" s="104"/>
      <c r="C63" s="108"/>
      <c r="D63" s="106"/>
      <c r="E63" s="106"/>
      <c r="F63" s="106"/>
      <c r="G63" s="106"/>
      <c r="H63" s="106"/>
      <c r="I63" s="106"/>
      <c r="J63" s="106"/>
    </row>
    <row r="64" spans="2:10" x14ac:dyDescent="0.25">
      <c r="B64" s="104"/>
      <c r="C64" s="108"/>
      <c r="D64" s="106"/>
      <c r="E64" s="106"/>
      <c r="F64" s="106"/>
      <c r="G64" s="106"/>
      <c r="H64" s="106"/>
      <c r="I64" s="106"/>
      <c r="J64" s="106"/>
    </row>
    <row r="65" spans="2:10" x14ac:dyDescent="0.25">
      <c r="B65" s="104"/>
      <c r="C65" s="109"/>
      <c r="D65" s="106"/>
      <c r="E65" s="106"/>
      <c r="F65" s="106"/>
      <c r="G65" s="106"/>
      <c r="H65" s="106"/>
      <c r="I65" s="106"/>
      <c r="J65" s="106"/>
    </row>
    <row r="66" spans="2:10" x14ac:dyDescent="0.25">
      <c r="B66" s="104"/>
      <c r="C66" s="109"/>
      <c r="D66" s="106"/>
      <c r="E66" s="106"/>
      <c r="F66" s="106"/>
      <c r="G66" s="106"/>
      <c r="H66" s="106"/>
      <c r="I66" s="106"/>
      <c r="J66" s="106"/>
    </row>
    <row r="67" spans="2:10" x14ac:dyDescent="0.25">
      <c r="B67" s="104"/>
      <c r="C67" s="109"/>
      <c r="D67" s="106"/>
      <c r="E67" s="106"/>
      <c r="F67" s="106"/>
      <c r="G67" s="106"/>
      <c r="H67" s="106"/>
      <c r="I67" s="106"/>
      <c r="J67" s="106"/>
    </row>
    <row r="68" spans="2:10" x14ac:dyDescent="0.25">
      <c r="B68" s="104"/>
      <c r="C68" s="109"/>
      <c r="D68" s="106"/>
      <c r="E68" s="106"/>
      <c r="F68" s="106"/>
      <c r="G68" s="106"/>
      <c r="H68" s="106"/>
      <c r="I68" s="106"/>
      <c r="J68" s="106"/>
    </row>
    <row r="69" spans="2:10" x14ac:dyDescent="0.25">
      <c r="B69" s="104"/>
      <c r="C69" s="109"/>
      <c r="D69" s="106"/>
      <c r="E69" s="106"/>
      <c r="F69" s="106"/>
      <c r="G69" s="106"/>
      <c r="H69" s="106"/>
      <c r="I69" s="106"/>
      <c r="J69" s="106"/>
    </row>
    <row r="70" spans="2:10" x14ac:dyDescent="0.25">
      <c r="B70" s="104"/>
      <c r="C70" s="109"/>
      <c r="D70" s="106"/>
      <c r="E70" s="106"/>
      <c r="F70" s="106"/>
      <c r="G70" s="106"/>
      <c r="H70" s="106"/>
      <c r="I70" s="106"/>
      <c r="J70" s="106"/>
    </row>
    <row r="71" spans="2:10" x14ac:dyDescent="0.25">
      <c r="B71" s="104"/>
      <c r="C71" s="109"/>
      <c r="D71" s="106"/>
      <c r="E71" s="106"/>
      <c r="F71" s="106"/>
      <c r="G71" s="106"/>
      <c r="H71" s="106"/>
      <c r="I71" s="106"/>
      <c r="J71" s="106"/>
    </row>
    <row r="72" spans="2:10" x14ac:dyDescent="0.25">
      <c r="B72" s="104"/>
      <c r="C72" s="109"/>
      <c r="D72" s="106"/>
      <c r="E72" s="106"/>
      <c r="F72" s="106"/>
      <c r="G72" s="106"/>
      <c r="H72" s="106"/>
      <c r="I72" s="106"/>
      <c r="J72" s="106"/>
    </row>
    <row r="73" spans="2:10" x14ac:dyDescent="0.25">
      <c r="B73" s="104"/>
      <c r="C73" s="109"/>
      <c r="D73" s="106"/>
      <c r="E73" s="106"/>
      <c r="F73" s="106"/>
      <c r="G73" s="106"/>
      <c r="H73" s="106"/>
      <c r="I73" s="106"/>
      <c r="J73" s="106"/>
    </row>
    <row r="74" spans="2:10" x14ac:dyDescent="0.25">
      <c r="B74" s="104"/>
      <c r="C74" s="109"/>
      <c r="D74" s="106"/>
      <c r="E74" s="106"/>
      <c r="F74" s="106"/>
      <c r="G74" s="106"/>
      <c r="H74" s="106"/>
      <c r="I74" s="106"/>
      <c r="J74" s="106"/>
    </row>
    <row r="75" spans="2:10" x14ac:dyDescent="0.25">
      <c r="B75" s="104"/>
      <c r="C75" s="109"/>
      <c r="D75" s="106"/>
      <c r="E75" s="106"/>
      <c r="F75" s="106"/>
      <c r="G75" s="106"/>
      <c r="H75" s="106"/>
      <c r="I75" s="106"/>
      <c r="J75" s="106"/>
    </row>
    <row r="76" spans="2:10" x14ac:dyDescent="0.25">
      <c r="B76" s="104"/>
      <c r="C76" s="109"/>
      <c r="D76" s="106"/>
      <c r="E76" s="106"/>
      <c r="F76" s="106"/>
      <c r="G76" s="106"/>
      <c r="H76" s="106"/>
      <c r="I76" s="106"/>
      <c r="J76" s="106"/>
    </row>
    <row r="77" spans="2:10" x14ac:dyDescent="0.25">
      <c r="B77" s="104"/>
      <c r="C77" s="109"/>
      <c r="D77" s="106"/>
      <c r="E77" s="106"/>
      <c r="F77" s="106"/>
      <c r="G77" s="106"/>
      <c r="H77" s="106"/>
      <c r="I77" s="106"/>
      <c r="J77" s="106"/>
    </row>
    <row r="78" spans="2:10" x14ac:dyDescent="0.25">
      <c r="B78" s="104"/>
      <c r="C78" s="109"/>
      <c r="D78" s="106"/>
      <c r="E78" s="106"/>
      <c r="F78" s="106"/>
      <c r="G78" s="106"/>
      <c r="H78" s="106"/>
      <c r="I78" s="106"/>
      <c r="J78" s="106"/>
    </row>
    <row r="79" spans="2:10" x14ac:dyDescent="0.25">
      <c r="B79" s="104"/>
      <c r="C79" s="109"/>
      <c r="D79" s="106"/>
      <c r="E79" s="106"/>
      <c r="F79" s="106"/>
      <c r="G79" s="106"/>
      <c r="H79" s="106"/>
      <c r="I79" s="106"/>
      <c r="J79" s="106"/>
    </row>
    <row r="80" spans="2:10" x14ac:dyDescent="0.25">
      <c r="B80" s="104"/>
      <c r="C80" s="109"/>
      <c r="D80" s="106"/>
      <c r="E80" s="106"/>
      <c r="F80" s="106"/>
      <c r="G80" s="106"/>
      <c r="H80" s="106"/>
      <c r="I80" s="106"/>
      <c r="J80" s="106"/>
    </row>
  </sheetData>
  <mergeCells count="16">
    <mergeCell ref="B9:J9"/>
    <mergeCell ref="I5:I7"/>
    <mergeCell ref="B13:J13"/>
    <mergeCell ref="B17:J17"/>
    <mergeCell ref="B21:J21"/>
    <mergeCell ref="A1:J2"/>
    <mergeCell ref="B4:J4"/>
    <mergeCell ref="C5:C7"/>
    <mergeCell ref="G5:G7"/>
    <mergeCell ref="H5:H7"/>
    <mergeCell ref="J5:J7"/>
    <mergeCell ref="D5:D7"/>
    <mergeCell ref="E5:E7"/>
    <mergeCell ref="B5:B7"/>
    <mergeCell ref="A5:A7"/>
    <mergeCell ref="F5:F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2015-01-23T08:00:42Z</cp:lastPrinted>
  <dcterms:created xsi:type="dcterms:W3CDTF">2006-09-28T05:33:49Z</dcterms:created>
  <dcterms:modified xsi:type="dcterms:W3CDTF">2024-07-02T13:39:01Z</dcterms:modified>
</cp:coreProperties>
</file>